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EXTRALIGA" sheetId="2" r:id="rId1"/>
    <sheet name="1. LIGA" sheetId="1" r:id="rId2"/>
    <sheet name="2. LIGA" sheetId="3" r:id="rId3"/>
    <sheet name="CELKOVÉ VÝSLEDKY" sheetId="4" r:id="rId4"/>
  </sheets>
  <calcPr calcId="124519"/>
</workbook>
</file>

<file path=xl/calcChain.xml><?xml version="1.0" encoding="utf-8"?>
<calcChain xmlns="http://schemas.openxmlformats.org/spreadsheetml/2006/main">
  <c r="E46" i="1"/>
  <c r="D46"/>
  <c r="C46"/>
  <c r="B46"/>
  <c r="E40"/>
  <c r="D40"/>
  <c r="C40"/>
  <c r="B40"/>
  <c r="E34"/>
  <c r="D34"/>
  <c r="C34"/>
  <c r="B34"/>
  <c r="E28"/>
  <c r="D28"/>
  <c r="C28"/>
  <c r="B28"/>
  <c r="G12" i="2"/>
  <c r="F12"/>
  <c r="E12"/>
  <c r="D12"/>
  <c r="C12"/>
  <c r="B12"/>
  <c r="E35" i="4"/>
  <c r="E36"/>
  <c r="E34"/>
  <c r="E32"/>
  <c r="E33"/>
  <c r="E31"/>
  <c r="E4"/>
  <c r="E5"/>
  <c r="E7"/>
  <c r="E6"/>
  <c r="E8"/>
  <c r="E3"/>
  <c r="E13"/>
  <c r="E12"/>
  <c r="E16"/>
  <c r="E14"/>
  <c r="E23"/>
  <c r="E18"/>
  <c r="E15"/>
  <c r="E17"/>
  <c r="E20"/>
  <c r="E19"/>
  <c r="E24"/>
  <c r="E21"/>
  <c r="E25"/>
  <c r="E26"/>
  <c r="E27"/>
  <c r="E22"/>
  <c r="B2" i="1"/>
  <c r="C2"/>
  <c r="D2"/>
  <c r="E2"/>
  <c r="B8"/>
  <c r="C8"/>
  <c r="D8"/>
  <c r="E8"/>
  <c r="B14"/>
  <c r="C14"/>
  <c r="D14"/>
  <c r="E14"/>
  <c r="B20"/>
  <c r="C20"/>
  <c r="D20"/>
  <c r="E20"/>
  <c r="B2" i="2"/>
  <c r="C2"/>
  <c r="D2"/>
  <c r="E2"/>
  <c r="F2"/>
  <c r="G2"/>
  <c r="B2" i="3"/>
  <c r="C2"/>
  <c r="D2"/>
  <c r="E2"/>
  <c r="F2"/>
  <c r="G2"/>
</calcChain>
</file>

<file path=xl/sharedStrings.xml><?xml version="1.0" encoding="utf-8"?>
<sst xmlns="http://schemas.openxmlformats.org/spreadsheetml/2006/main" count="583" uniqueCount="206">
  <si>
    <t>Amatéři</t>
  </si>
  <si>
    <t>Lachtánci</t>
  </si>
  <si>
    <t>1. Boccia crew</t>
  </si>
  <si>
    <t>Bělští draci</t>
  </si>
  <si>
    <t>Prduši</t>
  </si>
  <si>
    <t>Velmez Autokolor</t>
  </si>
  <si>
    <t>Pražští orli</t>
  </si>
  <si>
    <t>Vitásci</t>
  </si>
  <si>
    <t>Trutnovští draci</t>
  </si>
  <si>
    <t>Stacionář Zdislava</t>
  </si>
  <si>
    <t>Kladeňáci</t>
  </si>
  <si>
    <t>Lázeňáci</t>
  </si>
  <si>
    <t>HSC VM</t>
  </si>
  <si>
    <t>Hrobaři</t>
  </si>
  <si>
    <t>Boulos Brňos</t>
  </si>
  <si>
    <t>Lužáci 2</t>
  </si>
  <si>
    <t>Pačáci</t>
  </si>
  <si>
    <t>3 Vlčci</t>
  </si>
  <si>
    <t>Rychlé želvy</t>
  </si>
  <si>
    <t>Čtveráci</t>
  </si>
  <si>
    <t>Vikýřáci 2</t>
  </si>
  <si>
    <t>Královi</t>
  </si>
  <si>
    <t>Sokolky</t>
  </si>
  <si>
    <t>Železnice</t>
  </si>
  <si>
    <t>Žabovřesky</t>
  </si>
  <si>
    <t>DPK</t>
  </si>
  <si>
    <t>12_0</t>
  </si>
  <si>
    <t>0_12</t>
  </si>
  <si>
    <t>7_5</t>
  </si>
  <si>
    <t>5_7</t>
  </si>
  <si>
    <t>2_15</t>
  </si>
  <si>
    <t>15_2</t>
  </si>
  <si>
    <t>2_9</t>
  </si>
  <si>
    <t>9_2</t>
  </si>
  <si>
    <t>2_7</t>
  </si>
  <si>
    <t>7_2</t>
  </si>
  <si>
    <t>5_3</t>
  </si>
  <si>
    <t>3_5</t>
  </si>
  <si>
    <t>5_12</t>
  </si>
  <si>
    <t>12_5</t>
  </si>
  <si>
    <t>4_6</t>
  </si>
  <si>
    <t>6_4</t>
  </si>
  <si>
    <t>11_2</t>
  </si>
  <si>
    <t>2_11</t>
  </si>
  <si>
    <t>1_7</t>
  </si>
  <si>
    <t>7_1</t>
  </si>
  <si>
    <t>2_6</t>
  </si>
  <si>
    <t>6_2</t>
  </si>
  <si>
    <t>5_2</t>
  </si>
  <si>
    <t>2_5</t>
  </si>
  <si>
    <t>6_3</t>
  </si>
  <si>
    <t>3_6</t>
  </si>
  <si>
    <t>5_4</t>
  </si>
  <si>
    <t>4_5</t>
  </si>
  <si>
    <t>7_9</t>
  </si>
  <si>
    <t>9_7</t>
  </si>
  <si>
    <t>0_6</t>
  </si>
  <si>
    <t>T5_5</t>
  </si>
  <si>
    <t>6_0</t>
  </si>
  <si>
    <t>1_16</t>
  </si>
  <si>
    <t>16_1</t>
  </si>
  <si>
    <t>3_4</t>
  </si>
  <si>
    <t>4_3</t>
  </si>
  <si>
    <t>7_4</t>
  </si>
  <si>
    <t>4_7</t>
  </si>
  <si>
    <t>21_0</t>
  </si>
  <si>
    <t>0_21</t>
  </si>
  <si>
    <t>16_2</t>
  </si>
  <si>
    <t>2_16</t>
  </si>
  <si>
    <t>3_3T</t>
  </si>
  <si>
    <t>T3_3</t>
  </si>
  <si>
    <t>5_5T</t>
  </si>
  <si>
    <t>výhry</t>
  </si>
  <si>
    <t>pořadí</t>
  </si>
  <si>
    <t>1_8</t>
  </si>
  <si>
    <t>8_1</t>
  </si>
  <si>
    <t>6_5</t>
  </si>
  <si>
    <t>5_6</t>
  </si>
  <si>
    <t>skóre</t>
  </si>
  <si>
    <t>23_6</t>
  </si>
  <si>
    <t>12_16</t>
  </si>
  <si>
    <t>0_18</t>
  </si>
  <si>
    <t>16_11</t>
  </si>
  <si>
    <t>16_21</t>
  </si>
  <si>
    <t>14_18</t>
  </si>
  <si>
    <t>16_0</t>
  </si>
  <si>
    <t>0_16</t>
  </si>
  <si>
    <t>8_4</t>
  </si>
  <si>
    <t>4_8</t>
  </si>
  <si>
    <t>5_8</t>
  </si>
  <si>
    <t>8_5</t>
  </si>
  <si>
    <t>A</t>
  </si>
  <si>
    <t>B</t>
  </si>
  <si>
    <t>C</t>
  </si>
  <si>
    <t>D</t>
  </si>
  <si>
    <t>Stac. Zdislava</t>
  </si>
  <si>
    <t>Kocábka</t>
  </si>
  <si>
    <t>Valmez autokolor</t>
  </si>
  <si>
    <t>3_9</t>
  </si>
  <si>
    <t>9_3</t>
  </si>
  <si>
    <t>11_0</t>
  </si>
  <si>
    <t>0_11</t>
  </si>
  <si>
    <t>5T</t>
  </si>
  <si>
    <t>9_1</t>
  </si>
  <si>
    <t>1_9</t>
  </si>
  <si>
    <t>7_3</t>
  </si>
  <si>
    <t>3_7</t>
  </si>
  <si>
    <t>13_1</t>
  </si>
  <si>
    <t>1_13</t>
  </si>
  <si>
    <t>18_30</t>
  </si>
  <si>
    <t>15_35</t>
  </si>
  <si>
    <t>20_25</t>
  </si>
  <si>
    <t>28_18</t>
  </si>
  <si>
    <t>32_26</t>
  </si>
  <si>
    <t>0_13</t>
  </si>
  <si>
    <t>13_0</t>
  </si>
  <si>
    <t>2_8</t>
  </si>
  <si>
    <t>8_2</t>
  </si>
  <si>
    <t>Velmez autokolor</t>
  </si>
  <si>
    <t>1A</t>
  </si>
  <si>
    <t>2C</t>
  </si>
  <si>
    <t>1B</t>
  </si>
  <si>
    <t>2D</t>
  </si>
  <si>
    <t>1C</t>
  </si>
  <si>
    <t>2A</t>
  </si>
  <si>
    <t>1D</t>
  </si>
  <si>
    <t>2B</t>
  </si>
  <si>
    <t>3A</t>
  </si>
  <si>
    <t>4C</t>
  </si>
  <si>
    <t>3B</t>
  </si>
  <si>
    <t>4D</t>
  </si>
  <si>
    <t>3C</t>
  </si>
  <si>
    <t>4A</t>
  </si>
  <si>
    <t>3D</t>
  </si>
  <si>
    <t>4B</t>
  </si>
  <si>
    <t>1.Boccia cerw</t>
  </si>
  <si>
    <t>15.</t>
  </si>
  <si>
    <t>8.</t>
  </si>
  <si>
    <t>7.</t>
  </si>
  <si>
    <t>5.</t>
  </si>
  <si>
    <t>6.</t>
  </si>
  <si>
    <t>3.</t>
  </si>
  <si>
    <t>4.</t>
  </si>
  <si>
    <t>2.</t>
  </si>
  <si>
    <t>1.</t>
  </si>
  <si>
    <t>9.</t>
  </si>
  <si>
    <t>10.</t>
  </si>
  <si>
    <t>12.</t>
  </si>
  <si>
    <t>11.</t>
  </si>
  <si>
    <t>14.</t>
  </si>
  <si>
    <t>13.</t>
  </si>
  <si>
    <t>iBoccia 1. turnaj 29. 4. 2017</t>
  </si>
  <si>
    <t>EXTRALIGA</t>
  </si>
  <si>
    <t>Tým</t>
  </si>
  <si>
    <t>1. liga</t>
  </si>
  <si>
    <t>2. liga</t>
  </si>
  <si>
    <t>Vikýřáci 1</t>
  </si>
  <si>
    <t>I. turnaj</t>
  </si>
  <si>
    <t>II. turnaj</t>
  </si>
  <si>
    <t>CELKEM</t>
  </si>
  <si>
    <t>Mimio soutěž</t>
  </si>
  <si>
    <t>Kraťásci</t>
  </si>
  <si>
    <t>DPK 2</t>
  </si>
  <si>
    <t>iBoccia 2. turnaj 24. 6. 2017</t>
  </si>
  <si>
    <t>0_8</t>
  </si>
  <si>
    <t>1_6</t>
  </si>
  <si>
    <t>3_8</t>
  </si>
  <si>
    <t>8_3</t>
  </si>
  <si>
    <t>6_1</t>
  </si>
  <si>
    <t>8_0</t>
  </si>
  <si>
    <t>xxx</t>
  </si>
  <si>
    <t>x</t>
  </si>
  <si>
    <t>8_19</t>
  </si>
  <si>
    <t>12_14</t>
  </si>
  <si>
    <t>13_19</t>
  </si>
  <si>
    <t>iBoccia 2. turnaj 24. 6. 2017 (1. a 2 liga)</t>
  </si>
  <si>
    <t>Socky (2. liga)</t>
  </si>
  <si>
    <t>Železnice ( 2.liga)</t>
  </si>
  <si>
    <t>Čtveráci (2liga)</t>
  </si>
  <si>
    <t>Ktaťísci (mimo)</t>
  </si>
  <si>
    <t>DPK 2 (mimo)</t>
  </si>
  <si>
    <t>Sokolky (2. liga)</t>
  </si>
  <si>
    <t>Železnice (2. liga)</t>
  </si>
  <si>
    <t>Čtveráci (2. liga)</t>
  </si>
  <si>
    <t>4_11</t>
  </si>
  <si>
    <t>10_2</t>
  </si>
  <si>
    <t>0_9</t>
  </si>
  <si>
    <t>10_0</t>
  </si>
  <si>
    <t>9_0</t>
  </si>
  <si>
    <t>0_10</t>
  </si>
  <si>
    <t>2_10</t>
  </si>
  <si>
    <t>11_4</t>
  </si>
  <si>
    <t>4_9</t>
  </si>
  <si>
    <t>9_4</t>
  </si>
  <si>
    <t>19_12</t>
  </si>
  <si>
    <t>20_14</t>
  </si>
  <si>
    <t>13_21</t>
  </si>
  <si>
    <t>17_0</t>
  </si>
  <si>
    <t>3_11</t>
  </si>
  <si>
    <t>0_17</t>
  </si>
  <si>
    <t>11_3</t>
  </si>
  <si>
    <t>Kraťásci (mimo)</t>
  </si>
  <si>
    <t>Čtveráci (2.liga)</t>
  </si>
  <si>
    <t>Pražští orili</t>
  </si>
  <si>
    <t xml:space="preserve"> 2. liga</t>
  </si>
  <si>
    <t>mimo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</si>
</sst>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 style="medium">
        <color rgb="FFC00000"/>
      </left>
      <right/>
      <top/>
      <bottom style="thick">
        <color rgb="FFC00000"/>
      </bottom>
      <diagonal/>
    </border>
    <border>
      <left/>
      <right style="medium">
        <color rgb="FFC00000"/>
      </right>
      <top/>
      <bottom style="thick">
        <color rgb="FFC00000"/>
      </bottom>
      <diagonal/>
    </border>
    <border>
      <left style="thick">
        <color rgb="FFC00000"/>
      </left>
      <right style="medium">
        <color rgb="FFC00000"/>
      </right>
      <top/>
      <bottom style="thick">
        <color rgb="FFC00000"/>
      </bottom>
      <diagonal/>
    </border>
    <border>
      <left style="medium">
        <color rgb="FFC00000"/>
      </left>
      <right style="thick">
        <color rgb="FF0070C0"/>
      </right>
      <top/>
      <bottom style="thick">
        <color rgb="FFC00000"/>
      </bottom>
      <diagonal/>
    </border>
    <border>
      <left style="medium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C00000"/>
      </top>
      <bottom style="thick">
        <color rgb="FF0070C0"/>
      </bottom>
      <diagonal/>
    </border>
    <border diagonalUp="1">
      <left/>
      <right style="medium">
        <color rgb="FF0070C0"/>
      </right>
      <top/>
      <bottom/>
      <diagonal style="thick">
        <color rgb="FF0070C0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5" borderId="2" xfId="0" applyFill="1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17" xfId="0" applyBorder="1"/>
    <xf numFmtId="0" fontId="0" fillId="4" borderId="2" xfId="0" applyFill="1" applyBorder="1"/>
    <xf numFmtId="0" fontId="0" fillId="2" borderId="2" xfId="0" applyFill="1" applyBorder="1"/>
    <xf numFmtId="0" fontId="1" fillId="0" borderId="16" xfId="0" applyFont="1" applyBorder="1"/>
    <xf numFmtId="0" fontId="0" fillId="3" borderId="2" xfId="0" applyFill="1" applyBorder="1"/>
    <xf numFmtId="0" fontId="0" fillId="0" borderId="0" xfId="0" applyBorder="1"/>
    <xf numFmtId="0" fontId="0" fillId="0" borderId="22" xfId="0" applyBorder="1"/>
    <xf numFmtId="0" fontId="0" fillId="6" borderId="18" xfId="0" applyFill="1" applyBorder="1"/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2" xfId="0" applyBorder="1"/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/>
    <xf numFmtId="0" fontId="0" fillId="0" borderId="27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/>
    <xf numFmtId="0" fontId="0" fillId="0" borderId="53" xfId="0" applyBorder="1" applyAlignment="1">
      <alignment horizontal="center"/>
    </xf>
    <xf numFmtId="0" fontId="3" fillId="0" borderId="16" xfId="0" applyFont="1" applyBorder="1"/>
    <xf numFmtId="0" fontId="3" fillId="0" borderId="9" xfId="0" applyFont="1" applyBorder="1" applyAlignment="1">
      <alignment horizontal="center"/>
    </xf>
    <xf numFmtId="0" fontId="3" fillId="0" borderId="17" xfId="0" applyFont="1" applyBorder="1"/>
    <xf numFmtId="0" fontId="3" fillId="0" borderId="10" xfId="0" applyFont="1" applyBorder="1" applyAlignment="1">
      <alignment horizontal="center"/>
    </xf>
    <xf numFmtId="0" fontId="4" fillId="0" borderId="22" xfId="0" applyFont="1" applyBorder="1"/>
    <xf numFmtId="0" fontId="4" fillId="0" borderId="10" xfId="0" applyFont="1" applyBorder="1" applyAlignment="1">
      <alignment horizontal="center"/>
    </xf>
    <xf numFmtId="0" fontId="4" fillId="0" borderId="42" xfId="0" applyFont="1" applyBorder="1"/>
    <xf numFmtId="0" fontId="4" fillId="0" borderId="40" xfId="0" applyFont="1" applyBorder="1"/>
    <xf numFmtId="0" fontId="0" fillId="3" borderId="0" xfId="0" applyFill="1"/>
    <xf numFmtId="0" fontId="0" fillId="7" borderId="0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I1"/>
    </sheetView>
  </sheetViews>
  <sheetFormatPr defaultRowHeight="15"/>
  <cols>
    <col min="1" max="1" width="12.7109375" customWidth="1"/>
    <col min="2" max="7" width="12.7109375" style="15" customWidth="1"/>
    <col min="8" max="9" width="9.140625" style="15"/>
  </cols>
  <sheetData>
    <row r="1" spans="1:10" ht="15.75" thickBot="1">
      <c r="A1" s="102" t="s">
        <v>151</v>
      </c>
      <c r="B1" s="102"/>
      <c r="C1" s="102"/>
      <c r="D1" s="102"/>
      <c r="E1" s="102"/>
      <c r="F1" s="102"/>
      <c r="G1" s="102"/>
      <c r="H1" s="102"/>
      <c r="I1" s="102"/>
    </row>
    <row r="2" spans="1:10" ht="15.75" thickBot="1">
      <c r="A2" s="14"/>
      <c r="B2" s="80" t="str">
        <f t="shared" ref="B2" si="0">A3</f>
        <v>Hrobaři</v>
      </c>
      <c r="C2" s="73" t="str">
        <f>A4</f>
        <v>Boulos Brňos</v>
      </c>
      <c r="D2" s="57" t="str">
        <f>A5</f>
        <v>Lužáci 2</v>
      </c>
      <c r="E2" s="57" t="str">
        <f>A6</f>
        <v>Pačáci</v>
      </c>
      <c r="F2" s="57" t="str">
        <f>A7</f>
        <v>3 Vlčci</v>
      </c>
      <c r="G2" s="69" t="str">
        <f>A8</f>
        <v>Rychlé želvy</v>
      </c>
      <c r="H2" s="15" t="s">
        <v>72</v>
      </c>
      <c r="I2" s="15" t="s">
        <v>73</v>
      </c>
    </row>
    <row r="3" spans="1:10">
      <c r="A3" s="5" t="s">
        <v>13</v>
      </c>
      <c r="B3" s="81"/>
      <c r="C3" s="60" t="s">
        <v>58</v>
      </c>
      <c r="D3" s="60" t="s">
        <v>42</v>
      </c>
      <c r="E3" s="60" t="s">
        <v>87</v>
      </c>
      <c r="F3" s="60" t="s">
        <v>76</v>
      </c>
      <c r="G3" s="61" t="s">
        <v>65</v>
      </c>
      <c r="H3" s="15">
        <v>5</v>
      </c>
      <c r="I3" s="15">
        <v>1</v>
      </c>
    </row>
    <row r="4" spans="1:10">
      <c r="A4" s="10" t="s">
        <v>14</v>
      </c>
      <c r="B4" s="62" t="s">
        <v>56</v>
      </c>
      <c r="C4" s="82"/>
      <c r="D4" s="64" t="s">
        <v>56</v>
      </c>
      <c r="E4" s="64" t="s">
        <v>56</v>
      </c>
      <c r="F4" s="64" t="s">
        <v>56</v>
      </c>
      <c r="G4" s="65" t="s">
        <v>56</v>
      </c>
      <c r="H4" s="15">
        <v>0</v>
      </c>
      <c r="I4" s="15">
        <v>6</v>
      </c>
    </row>
    <row r="5" spans="1:10">
      <c r="A5" s="5" t="s">
        <v>15</v>
      </c>
      <c r="B5" s="62" t="s">
        <v>43</v>
      </c>
      <c r="C5" s="64" t="s">
        <v>58</v>
      </c>
      <c r="D5" s="82"/>
      <c r="E5" s="64" t="s">
        <v>36</v>
      </c>
      <c r="F5" s="64" t="s">
        <v>85</v>
      </c>
      <c r="G5" s="65" t="s">
        <v>117</v>
      </c>
      <c r="H5" s="15">
        <v>4</v>
      </c>
      <c r="I5" s="15">
        <v>2</v>
      </c>
    </row>
    <row r="6" spans="1:10">
      <c r="A6" s="5" t="s">
        <v>16</v>
      </c>
      <c r="B6" s="62" t="s">
        <v>88</v>
      </c>
      <c r="C6" s="64" t="s">
        <v>58</v>
      </c>
      <c r="D6" s="64" t="s">
        <v>37</v>
      </c>
      <c r="E6" s="82"/>
      <c r="F6" s="64" t="s">
        <v>36</v>
      </c>
      <c r="G6" s="65" t="s">
        <v>115</v>
      </c>
      <c r="H6" s="15">
        <v>3</v>
      </c>
      <c r="I6" s="15">
        <v>3</v>
      </c>
    </row>
    <row r="7" spans="1:10">
      <c r="A7" s="5" t="s">
        <v>17</v>
      </c>
      <c r="B7" s="62" t="s">
        <v>77</v>
      </c>
      <c r="C7" s="64" t="s">
        <v>58</v>
      </c>
      <c r="D7" s="64" t="s">
        <v>86</v>
      </c>
      <c r="E7" s="64" t="s">
        <v>37</v>
      </c>
      <c r="F7" s="82"/>
      <c r="G7" s="65" t="s">
        <v>106</v>
      </c>
      <c r="H7" s="15">
        <v>1</v>
      </c>
      <c r="I7" s="15">
        <v>5</v>
      </c>
    </row>
    <row r="8" spans="1:10" ht="15.75" thickBot="1">
      <c r="A8" s="7" t="s">
        <v>18</v>
      </c>
      <c r="B8" s="66" t="s">
        <v>66</v>
      </c>
      <c r="C8" s="67" t="s">
        <v>58</v>
      </c>
      <c r="D8" s="67" t="s">
        <v>116</v>
      </c>
      <c r="E8" s="67" t="s">
        <v>114</v>
      </c>
      <c r="F8" s="67" t="s">
        <v>105</v>
      </c>
      <c r="G8" s="83"/>
      <c r="H8" s="15">
        <v>2</v>
      </c>
      <c r="I8" s="15">
        <v>4</v>
      </c>
    </row>
    <row r="9" spans="1:10">
      <c r="A9" s="88"/>
      <c r="B9" s="89"/>
      <c r="C9" s="89"/>
      <c r="D9" s="89"/>
      <c r="E9" s="89"/>
      <c r="F9" s="89"/>
      <c r="G9" s="89"/>
      <c r="H9" s="89"/>
      <c r="I9" s="89"/>
    </row>
    <row r="11" spans="1:10" ht="15.75" thickBot="1">
      <c r="A11" s="102" t="s">
        <v>163</v>
      </c>
      <c r="B11" s="102"/>
      <c r="C11" s="102"/>
      <c r="D11" s="102"/>
      <c r="E11" s="102"/>
      <c r="F11" s="102"/>
      <c r="G11" s="102"/>
      <c r="H11" s="102"/>
      <c r="I11" s="102"/>
    </row>
    <row r="12" spans="1:10" ht="15.75" thickBot="1">
      <c r="A12" s="14"/>
      <c r="B12" s="80" t="str">
        <f t="shared" ref="B12" si="1">A13</f>
        <v>Hrobaři</v>
      </c>
      <c r="C12" s="91" t="str">
        <f>A14</f>
        <v>Lužáci 2</v>
      </c>
      <c r="D12" s="57" t="str">
        <f>A15</f>
        <v>Pačáci</v>
      </c>
      <c r="E12" s="57" t="str">
        <f>A16</f>
        <v>3 Vlčci</v>
      </c>
      <c r="F12" s="57" t="str">
        <f>A17</f>
        <v>xxx</v>
      </c>
      <c r="G12" s="69" t="str">
        <f>A18</f>
        <v>xxx</v>
      </c>
      <c r="H12" s="86" t="s">
        <v>72</v>
      </c>
      <c r="I12" s="86" t="s">
        <v>73</v>
      </c>
    </row>
    <row r="13" spans="1:10">
      <c r="A13" s="5" t="s">
        <v>13</v>
      </c>
      <c r="B13" s="81"/>
      <c r="C13" s="60" t="s">
        <v>117</v>
      </c>
      <c r="D13" s="60" t="s">
        <v>168</v>
      </c>
      <c r="E13" s="60" t="s">
        <v>169</v>
      </c>
      <c r="F13" s="60" t="s">
        <v>170</v>
      </c>
      <c r="G13" s="61" t="s">
        <v>170</v>
      </c>
      <c r="H13" s="86">
        <v>3</v>
      </c>
      <c r="I13" s="86" t="s">
        <v>144</v>
      </c>
    </row>
    <row r="14" spans="1:10">
      <c r="A14" s="90" t="s">
        <v>15</v>
      </c>
      <c r="B14" s="62" t="s">
        <v>116</v>
      </c>
      <c r="C14" s="82"/>
      <c r="D14" s="64" t="s">
        <v>166</v>
      </c>
      <c r="E14" s="64" t="s">
        <v>167</v>
      </c>
      <c r="F14" s="64" t="s">
        <v>170</v>
      </c>
      <c r="G14" s="65" t="s">
        <v>170</v>
      </c>
      <c r="H14" s="86">
        <v>1</v>
      </c>
      <c r="I14" s="86" t="s">
        <v>141</v>
      </c>
      <c r="J14" s="51" t="s">
        <v>174</v>
      </c>
    </row>
    <row r="15" spans="1:10">
      <c r="A15" s="5" t="s">
        <v>16</v>
      </c>
      <c r="B15" s="62" t="s">
        <v>165</v>
      </c>
      <c r="C15" s="64" t="s">
        <v>167</v>
      </c>
      <c r="D15" s="82"/>
      <c r="E15" s="64" t="s">
        <v>37</v>
      </c>
      <c r="F15" s="64" t="s">
        <v>170</v>
      </c>
      <c r="G15" s="65" t="s">
        <v>170</v>
      </c>
      <c r="H15" s="86">
        <v>1</v>
      </c>
      <c r="I15" s="86" t="s">
        <v>143</v>
      </c>
      <c r="J15" s="51" t="s">
        <v>173</v>
      </c>
    </row>
    <row r="16" spans="1:10">
      <c r="A16" s="5" t="s">
        <v>17</v>
      </c>
      <c r="B16" s="62" t="s">
        <v>164</v>
      </c>
      <c r="C16" s="64" t="s">
        <v>166</v>
      </c>
      <c r="D16" s="64" t="s">
        <v>36</v>
      </c>
      <c r="E16" s="82"/>
      <c r="F16" s="64" t="s">
        <v>170</v>
      </c>
      <c r="G16" s="65" t="s">
        <v>170</v>
      </c>
      <c r="H16" s="86">
        <v>1</v>
      </c>
      <c r="I16" s="86" t="s">
        <v>142</v>
      </c>
      <c r="J16" s="51" t="s">
        <v>172</v>
      </c>
    </row>
    <row r="17" spans="1:9">
      <c r="A17" s="5" t="s">
        <v>170</v>
      </c>
      <c r="B17" s="62" t="s">
        <v>170</v>
      </c>
      <c r="C17" s="64" t="s">
        <v>170</v>
      </c>
      <c r="D17" s="64" t="s">
        <v>170</v>
      </c>
      <c r="E17" s="64" t="s">
        <v>170</v>
      </c>
      <c r="F17" s="82"/>
      <c r="G17" s="65" t="s">
        <v>170</v>
      </c>
      <c r="H17" s="86" t="s">
        <v>170</v>
      </c>
      <c r="I17" s="86" t="s">
        <v>170</v>
      </c>
    </row>
    <row r="18" spans="1:9" ht="15.75" thickBot="1">
      <c r="A18" s="7" t="s">
        <v>170</v>
      </c>
      <c r="B18" s="66" t="s">
        <v>170</v>
      </c>
      <c r="C18" s="67" t="s">
        <v>170</v>
      </c>
      <c r="D18" s="67" t="s">
        <v>170</v>
      </c>
      <c r="E18" s="67" t="s">
        <v>170</v>
      </c>
      <c r="F18" s="67" t="s">
        <v>170</v>
      </c>
      <c r="G18" s="83"/>
      <c r="H18" s="86" t="s">
        <v>170</v>
      </c>
      <c r="I18" s="86" t="s">
        <v>170</v>
      </c>
    </row>
  </sheetData>
  <mergeCells count="2">
    <mergeCell ref="A1:I1"/>
    <mergeCell ref="A11:I1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topLeftCell="A27" workbookViewId="0">
      <selection activeCell="A27" sqref="A27:G27"/>
    </sheetView>
  </sheetViews>
  <sheetFormatPr defaultRowHeight="15"/>
  <cols>
    <col min="1" max="1" width="17.140625" customWidth="1"/>
    <col min="2" max="5" width="17.140625" style="15" customWidth="1"/>
    <col min="6" max="8" width="6.85546875" style="15" customWidth="1"/>
    <col min="9" max="9" width="22.28515625" style="15" customWidth="1"/>
    <col min="10" max="10" width="3.7109375" style="15" customWidth="1"/>
    <col min="11" max="11" width="17.140625" customWidth="1"/>
    <col min="12" max="12" width="3.7109375" style="15" customWidth="1"/>
    <col min="13" max="13" width="6.42578125" style="15" customWidth="1"/>
    <col min="14" max="14" width="17.140625" customWidth="1"/>
    <col min="15" max="15" width="3.7109375" style="15" customWidth="1"/>
    <col min="16" max="16" width="5.7109375" customWidth="1"/>
    <col min="17" max="17" width="6.42578125" customWidth="1"/>
    <col min="19" max="19" width="17.140625" customWidth="1"/>
    <col min="20" max="20" width="3.7109375" style="15" customWidth="1"/>
    <col min="21" max="21" width="6.85546875" style="15" customWidth="1"/>
  </cols>
  <sheetData>
    <row r="1" spans="1:23" ht="15.75" customHeight="1" thickBot="1">
      <c r="A1" s="102" t="s">
        <v>151</v>
      </c>
      <c r="B1" s="102"/>
      <c r="C1" s="102"/>
      <c r="D1" s="102"/>
      <c r="E1" s="102"/>
      <c r="F1" s="102"/>
      <c r="G1" s="102"/>
      <c r="U1" s="15" t="s">
        <v>73</v>
      </c>
    </row>
    <row r="2" spans="1:23" ht="15.75" thickBot="1">
      <c r="A2" s="3" t="s">
        <v>91</v>
      </c>
      <c r="B2" s="56" t="str">
        <f t="shared" ref="B2" si="0">A3</f>
        <v>Amatéři</v>
      </c>
      <c r="C2" s="57" t="str">
        <f>A4</f>
        <v>DPK</v>
      </c>
      <c r="D2" s="57" t="str">
        <f>A5</f>
        <v>Lachtánci</v>
      </c>
      <c r="E2" s="58" t="str">
        <f>A6</f>
        <v>1. Boccia crew</v>
      </c>
      <c r="F2" s="15" t="s">
        <v>72</v>
      </c>
      <c r="G2" s="15" t="s">
        <v>78</v>
      </c>
      <c r="H2" s="15" t="s">
        <v>73</v>
      </c>
      <c r="J2" s="52" t="s">
        <v>119</v>
      </c>
      <c r="K2" s="16" t="s">
        <v>0</v>
      </c>
      <c r="L2" s="17">
        <v>7</v>
      </c>
      <c r="M2" s="37"/>
      <c r="N2" s="25" t="s">
        <v>8</v>
      </c>
      <c r="O2" s="38">
        <v>3</v>
      </c>
      <c r="P2" s="42"/>
      <c r="Q2" s="23"/>
      <c r="R2" s="43"/>
      <c r="S2" s="25" t="s">
        <v>3</v>
      </c>
      <c r="T2" s="38">
        <v>9</v>
      </c>
      <c r="U2" s="15" t="s">
        <v>144</v>
      </c>
    </row>
    <row r="3" spans="1:23" ht="16.5" thickTop="1" thickBot="1">
      <c r="A3" s="4" t="s">
        <v>0</v>
      </c>
      <c r="B3" s="59"/>
      <c r="C3" s="60" t="s">
        <v>26</v>
      </c>
      <c r="D3" s="60" t="s">
        <v>77</v>
      </c>
      <c r="E3" s="61" t="s">
        <v>58</v>
      </c>
      <c r="F3" s="15">
        <v>2</v>
      </c>
      <c r="G3" s="15" t="s">
        <v>79</v>
      </c>
      <c r="H3" s="86" t="s">
        <v>144</v>
      </c>
      <c r="J3" s="53" t="s">
        <v>120</v>
      </c>
      <c r="K3" s="13" t="s">
        <v>8</v>
      </c>
      <c r="L3" s="18">
        <v>8</v>
      </c>
      <c r="M3" s="29"/>
      <c r="N3" s="26" t="s">
        <v>3</v>
      </c>
      <c r="O3" s="39">
        <v>5</v>
      </c>
      <c r="P3" s="12"/>
      <c r="Q3" s="21"/>
      <c r="R3" s="12"/>
      <c r="S3" s="26" t="s">
        <v>6</v>
      </c>
      <c r="T3" s="39">
        <v>4</v>
      </c>
      <c r="U3" s="15" t="s">
        <v>143</v>
      </c>
    </row>
    <row r="4" spans="1:23" ht="15.75" thickBot="1">
      <c r="A4" s="5" t="s">
        <v>25</v>
      </c>
      <c r="B4" s="62" t="s">
        <v>27</v>
      </c>
      <c r="C4" s="63"/>
      <c r="D4" s="64" t="s">
        <v>41</v>
      </c>
      <c r="E4" s="65" t="s">
        <v>58</v>
      </c>
      <c r="F4" s="15">
        <v>2</v>
      </c>
      <c r="G4" s="15" t="s">
        <v>80</v>
      </c>
      <c r="H4" s="86" t="s">
        <v>141</v>
      </c>
      <c r="M4" s="50"/>
      <c r="P4" s="12"/>
      <c r="Q4" s="24"/>
      <c r="R4" s="12"/>
    </row>
    <row r="5" spans="1:23" ht="15.75" thickBot="1">
      <c r="A5" s="5" t="s">
        <v>1</v>
      </c>
      <c r="B5" s="62" t="s">
        <v>76</v>
      </c>
      <c r="C5" s="64" t="s">
        <v>40</v>
      </c>
      <c r="D5" s="63"/>
      <c r="E5" s="65" t="s">
        <v>58</v>
      </c>
      <c r="F5" s="15">
        <v>2</v>
      </c>
      <c r="G5" s="15" t="s">
        <v>82</v>
      </c>
      <c r="H5" s="86" t="s">
        <v>143</v>
      </c>
      <c r="J5" s="54" t="s">
        <v>121</v>
      </c>
      <c r="K5" s="16" t="s">
        <v>3</v>
      </c>
      <c r="L5" s="17">
        <v>11</v>
      </c>
      <c r="M5" s="37"/>
      <c r="N5" s="33" t="s">
        <v>0</v>
      </c>
      <c r="O5" s="35">
        <v>9</v>
      </c>
      <c r="P5" s="40"/>
      <c r="Q5" s="24"/>
      <c r="R5" s="44"/>
      <c r="S5" s="25" t="s">
        <v>8</v>
      </c>
      <c r="T5" s="38">
        <v>3</v>
      </c>
      <c r="U5" s="15" t="s">
        <v>142</v>
      </c>
    </row>
    <row r="6" spans="1:23" ht="16.5" thickTop="1" thickBot="1">
      <c r="A6" s="6" t="s">
        <v>2</v>
      </c>
      <c r="B6" s="66" t="s">
        <v>56</v>
      </c>
      <c r="C6" s="67" t="s">
        <v>56</v>
      </c>
      <c r="D6" s="67" t="s">
        <v>56</v>
      </c>
      <c r="E6" s="68"/>
      <c r="F6" s="15">
        <v>0</v>
      </c>
      <c r="G6" s="15" t="s">
        <v>81</v>
      </c>
      <c r="H6" s="86" t="s">
        <v>142</v>
      </c>
      <c r="J6" s="55" t="s">
        <v>122</v>
      </c>
      <c r="K6" s="13" t="s">
        <v>11</v>
      </c>
      <c r="L6" s="18">
        <v>2</v>
      </c>
      <c r="M6" s="31"/>
      <c r="N6" s="34" t="s">
        <v>11</v>
      </c>
      <c r="O6" s="36">
        <v>4</v>
      </c>
      <c r="P6" s="27"/>
      <c r="Q6" s="24"/>
      <c r="R6" s="12"/>
      <c r="S6" s="26" t="s">
        <v>12</v>
      </c>
      <c r="T6" s="39">
        <v>4</v>
      </c>
      <c r="U6" s="15" t="s">
        <v>141</v>
      </c>
    </row>
    <row r="7" spans="1:23" ht="15.75" thickBot="1">
      <c r="P7" s="30"/>
      <c r="Q7" s="24"/>
      <c r="R7" s="12"/>
    </row>
    <row r="8" spans="1:23" ht="15.75" thickBot="1">
      <c r="A8" s="8" t="s">
        <v>92</v>
      </c>
      <c r="B8" s="56" t="str">
        <f t="shared" ref="B8" si="1">A9</f>
        <v>Bělští draci</v>
      </c>
      <c r="C8" s="57" t="str">
        <f>A10</f>
        <v>Prduši</v>
      </c>
      <c r="D8" s="57" t="str">
        <f>A11</f>
        <v>Žabovřesky</v>
      </c>
      <c r="E8" s="69" t="str">
        <f>A12</f>
        <v>Velmez Autokolor</v>
      </c>
      <c r="F8" s="15" t="s">
        <v>72</v>
      </c>
      <c r="G8" s="15" t="s">
        <v>78</v>
      </c>
      <c r="H8" s="15" t="s">
        <v>73</v>
      </c>
      <c r="J8" s="53" t="s">
        <v>123</v>
      </c>
      <c r="K8" s="16" t="s">
        <v>6</v>
      </c>
      <c r="L8" s="17">
        <v>6</v>
      </c>
      <c r="M8" s="19"/>
      <c r="N8" s="25" t="s">
        <v>6</v>
      </c>
      <c r="O8" s="38">
        <v>7</v>
      </c>
      <c r="P8" s="45"/>
      <c r="Q8" s="22"/>
      <c r="R8" s="12"/>
      <c r="S8" s="33" t="s">
        <v>24</v>
      </c>
      <c r="T8" s="35">
        <v>1</v>
      </c>
      <c r="U8" s="15" t="s">
        <v>140</v>
      </c>
    </row>
    <row r="9" spans="1:23" ht="16.5" thickTop="1" thickBot="1">
      <c r="A9" s="4" t="s">
        <v>3</v>
      </c>
      <c r="B9" s="70"/>
      <c r="C9" s="60" t="s">
        <v>31</v>
      </c>
      <c r="D9" s="60" t="s">
        <v>60</v>
      </c>
      <c r="E9" s="61" t="s">
        <v>90</v>
      </c>
      <c r="F9" s="15">
        <v>3</v>
      </c>
      <c r="H9" s="86" t="s">
        <v>144</v>
      </c>
      <c r="J9" s="52" t="s">
        <v>124</v>
      </c>
      <c r="K9" s="13" t="s">
        <v>1</v>
      </c>
      <c r="L9" s="18">
        <v>4</v>
      </c>
      <c r="M9" s="41"/>
      <c r="N9" s="26" t="s">
        <v>12</v>
      </c>
      <c r="O9" s="39">
        <v>3</v>
      </c>
      <c r="P9" s="30"/>
      <c r="Q9" s="48"/>
      <c r="R9" s="49"/>
      <c r="S9" s="34" t="s">
        <v>0</v>
      </c>
      <c r="T9" s="36">
        <v>11</v>
      </c>
      <c r="U9" s="15" t="s">
        <v>139</v>
      </c>
    </row>
    <row r="10" spans="1:23" ht="15.75" thickBot="1">
      <c r="A10" s="5" t="s">
        <v>4</v>
      </c>
      <c r="B10" s="62" t="s">
        <v>30</v>
      </c>
      <c r="C10" s="71"/>
      <c r="D10" s="64" t="s">
        <v>74</v>
      </c>
      <c r="E10" s="65" t="s">
        <v>50</v>
      </c>
      <c r="F10" s="15">
        <v>1</v>
      </c>
      <c r="H10" s="86" t="s">
        <v>141</v>
      </c>
      <c r="M10" s="50"/>
      <c r="P10" s="30"/>
      <c r="Q10" s="12"/>
      <c r="U10" s="29"/>
      <c r="V10" s="12"/>
    </row>
    <row r="11" spans="1:23" ht="15.75" thickBot="1">
      <c r="A11" s="5" t="s">
        <v>24</v>
      </c>
      <c r="B11" s="62" t="s">
        <v>59</v>
      </c>
      <c r="C11" s="64" t="s">
        <v>75</v>
      </c>
      <c r="D11" s="71"/>
      <c r="E11" s="65" t="s">
        <v>33</v>
      </c>
      <c r="F11" s="15">
        <v>2</v>
      </c>
      <c r="H11" s="86" t="s">
        <v>143</v>
      </c>
      <c r="J11" s="55" t="s">
        <v>125</v>
      </c>
      <c r="K11" s="16" t="s">
        <v>12</v>
      </c>
      <c r="L11" s="17">
        <v>8</v>
      </c>
      <c r="M11" s="19"/>
      <c r="N11" s="33" t="s">
        <v>1</v>
      </c>
      <c r="O11" s="35">
        <v>3</v>
      </c>
      <c r="P11" s="46"/>
      <c r="Q11" s="28"/>
      <c r="R11" s="47"/>
      <c r="S11" s="33" t="s">
        <v>11</v>
      </c>
      <c r="T11" s="35">
        <v>9</v>
      </c>
      <c r="U11" s="29" t="s">
        <v>138</v>
      </c>
      <c r="V11" s="12"/>
    </row>
    <row r="12" spans="1:23" ht="16.5" thickTop="1" thickBot="1">
      <c r="A12" s="7" t="s">
        <v>5</v>
      </c>
      <c r="B12" s="66" t="s">
        <v>89</v>
      </c>
      <c r="C12" s="67" t="s">
        <v>51</v>
      </c>
      <c r="D12" s="67" t="s">
        <v>32</v>
      </c>
      <c r="E12" s="72"/>
      <c r="F12" s="15">
        <v>0</v>
      </c>
      <c r="H12" s="86" t="s">
        <v>142</v>
      </c>
      <c r="J12" s="54" t="s">
        <v>126</v>
      </c>
      <c r="K12" s="13" t="s">
        <v>24</v>
      </c>
      <c r="L12" s="18">
        <v>5</v>
      </c>
      <c r="M12" s="29"/>
      <c r="N12" s="34" t="s">
        <v>24</v>
      </c>
      <c r="O12" s="36">
        <v>5</v>
      </c>
      <c r="P12" s="12"/>
      <c r="Q12" s="12"/>
      <c r="S12" s="34" t="s">
        <v>1</v>
      </c>
      <c r="T12" s="36">
        <v>2</v>
      </c>
      <c r="U12" s="29" t="s">
        <v>137</v>
      </c>
      <c r="V12" s="12"/>
    </row>
    <row r="13" spans="1:23" ht="15.75" thickBot="1">
      <c r="J13" s="51"/>
      <c r="L13" s="32"/>
      <c r="M13" s="29"/>
      <c r="P13" s="12"/>
      <c r="Q13" s="12"/>
    </row>
    <row r="14" spans="1:23" ht="15.75" thickBot="1">
      <c r="A14" s="9" t="s">
        <v>93</v>
      </c>
      <c r="B14" s="56" t="str">
        <f t="shared" ref="B14" si="2">A15</f>
        <v>Pražští orli</v>
      </c>
      <c r="C14" s="73" t="str">
        <f>A16</f>
        <v>Vitásci</v>
      </c>
      <c r="D14" s="57" t="str">
        <f>A17</f>
        <v>Trutnovští draci</v>
      </c>
      <c r="E14" s="69" t="str">
        <f>A18</f>
        <v>Stacionář Zdislava</v>
      </c>
      <c r="F14" s="15" t="s">
        <v>72</v>
      </c>
      <c r="G14" s="15" t="s">
        <v>78</v>
      </c>
      <c r="H14" s="15" t="s">
        <v>73</v>
      </c>
      <c r="J14" s="52" t="s">
        <v>127</v>
      </c>
      <c r="K14" s="16" t="s">
        <v>25</v>
      </c>
      <c r="L14" s="17">
        <v>6</v>
      </c>
      <c r="M14" s="19"/>
      <c r="N14" s="25" t="s">
        <v>25</v>
      </c>
      <c r="O14" s="38">
        <v>5</v>
      </c>
      <c r="P14" s="42"/>
      <c r="Q14" s="23"/>
      <c r="R14" s="43"/>
      <c r="S14" s="25" t="s">
        <v>25</v>
      </c>
      <c r="T14" s="38">
        <v>6</v>
      </c>
      <c r="U14" s="15" t="s">
        <v>145</v>
      </c>
      <c r="W14" s="12"/>
    </row>
    <row r="15" spans="1:23" ht="16.5" thickTop="1" thickBot="1">
      <c r="A15" s="4" t="s">
        <v>6</v>
      </c>
      <c r="B15" s="74"/>
      <c r="C15" s="60" t="s">
        <v>58</v>
      </c>
      <c r="D15" s="60" t="s">
        <v>35</v>
      </c>
      <c r="E15" s="61" t="s">
        <v>67</v>
      </c>
      <c r="F15" s="15">
        <v>3</v>
      </c>
      <c r="H15" s="86" t="s">
        <v>144</v>
      </c>
      <c r="J15" s="53" t="s">
        <v>128</v>
      </c>
      <c r="K15" s="13" t="s">
        <v>7</v>
      </c>
      <c r="L15" s="18">
        <v>0</v>
      </c>
      <c r="M15" s="29"/>
      <c r="N15" s="26" t="s">
        <v>10</v>
      </c>
      <c r="O15" s="39">
        <v>4</v>
      </c>
      <c r="Q15" s="21"/>
      <c r="R15" s="12"/>
      <c r="S15" s="26" t="s">
        <v>95</v>
      </c>
      <c r="T15" s="39">
        <v>9</v>
      </c>
      <c r="U15" s="15" t="s">
        <v>146</v>
      </c>
      <c r="V15" s="12"/>
      <c r="W15" s="12"/>
    </row>
    <row r="16" spans="1:23" ht="15.75" thickBot="1">
      <c r="A16" s="10" t="s">
        <v>7</v>
      </c>
      <c r="B16" s="62" t="s">
        <v>56</v>
      </c>
      <c r="C16" s="75"/>
      <c r="D16" s="64" t="s">
        <v>56</v>
      </c>
      <c r="E16" s="65" t="s">
        <v>56</v>
      </c>
      <c r="F16" s="15">
        <v>0</v>
      </c>
      <c r="H16" s="86" t="s">
        <v>142</v>
      </c>
      <c r="M16" s="50"/>
      <c r="O16" s="29"/>
      <c r="P16" s="12"/>
      <c r="Q16" s="24"/>
    </row>
    <row r="17" spans="1:24" ht="15.75" thickBot="1">
      <c r="A17" s="5" t="s">
        <v>8</v>
      </c>
      <c r="B17" s="62" t="s">
        <v>34</v>
      </c>
      <c r="C17" s="64" t="s">
        <v>58</v>
      </c>
      <c r="D17" s="75"/>
      <c r="E17" s="65" t="s">
        <v>48</v>
      </c>
      <c r="F17" s="15">
        <v>2</v>
      </c>
      <c r="H17" s="86" t="s">
        <v>143</v>
      </c>
      <c r="J17" s="54" t="s">
        <v>129</v>
      </c>
      <c r="K17" s="16" t="s">
        <v>4</v>
      </c>
      <c r="L17" s="17">
        <v>5</v>
      </c>
      <c r="M17" s="37"/>
      <c r="N17" s="33" t="s">
        <v>7</v>
      </c>
      <c r="O17" s="35">
        <v>0</v>
      </c>
      <c r="P17" s="40"/>
      <c r="Q17" s="24"/>
      <c r="R17" s="44"/>
      <c r="S17" s="25" t="s">
        <v>10</v>
      </c>
      <c r="T17" s="38">
        <v>3</v>
      </c>
      <c r="U17" s="15" t="s">
        <v>147</v>
      </c>
    </row>
    <row r="18" spans="1:24" ht="16.5" thickTop="1" thickBot="1">
      <c r="A18" s="7" t="s">
        <v>9</v>
      </c>
      <c r="B18" s="66" t="s">
        <v>68</v>
      </c>
      <c r="C18" s="67" t="s">
        <v>58</v>
      </c>
      <c r="D18" s="67" t="s">
        <v>49</v>
      </c>
      <c r="E18" s="76"/>
      <c r="F18" s="15">
        <v>1</v>
      </c>
      <c r="H18" s="86" t="s">
        <v>141</v>
      </c>
      <c r="J18" s="55" t="s">
        <v>130</v>
      </c>
      <c r="K18" s="13" t="s">
        <v>10</v>
      </c>
      <c r="L18" s="18" t="s">
        <v>102</v>
      </c>
      <c r="N18" s="34" t="s">
        <v>4</v>
      </c>
      <c r="O18" s="36">
        <v>6</v>
      </c>
      <c r="P18" s="27"/>
      <c r="Q18" s="24"/>
      <c r="R18" s="12"/>
      <c r="S18" s="26" t="s">
        <v>118</v>
      </c>
      <c r="T18" s="39">
        <v>4</v>
      </c>
      <c r="U18" s="15" t="s">
        <v>148</v>
      </c>
      <c r="W18" s="12"/>
      <c r="X18" s="12"/>
    </row>
    <row r="19" spans="1:24" ht="15.75" thickBot="1">
      <c r="O19" s="29"/>
      <c r="P19" s="30"/>
      <c r="Q19" s="24"/>
      <c r="W19" s="12"/>
      <c r="X19" s="12"/>
    </row>
    <row r="20" spans="1:24" ht="15.75" thickBot="1">
      <c r="A20" s="11" t="s">
        <v>94</v>
      </c>
      <c r="B20" s="56" t="str">
        <f t="shared" ref="B20" si="3">A21</f>
        <v>Socky (2. liga)</v>
      </c>
      <c r="C20" s="57" t="str">
        <f>A22</f>
        <v>Železnice ( 2.liga)</v>
      </c>
      <c r="D20" s="57" t="str">
        <f>A23</f>
        <v>Čtveráci (2liga)</v>
      </c>
      <c r="E20" s="69" t="str">
        <f>A24</f>
        <v>Ktaťísci (mimo)</v>
      </c>
      <c r="F20" s="15" t="s">
        <v>72</v>
      </c>
      <c r="G20" s="15" t="s">
        <v>78</v>
      </c>
      <c r="H20" s="15" t="s">
        <v>73</v>
      </c>
      <c r="J20" s="53" t="s">
        <v>131</v>
      </c>
      <c r="K20" s="16" t="s">
        <v>95</v>
      </c>
      <c r="L20" s="17">
        <v>6</v>
      </c>
      <c r="M20" s="19"/>
      <c r="N20" s="25" t="s">
        <v>95</v>
      </c>
      <c r="O20" s="38">
        <v>7</v>
      </c>
      <c r="P20" s="45"/>
      <c r="Q20" s="22"/>
      <c r="S20" s="33" t="s">
        <v>4</v>
      </c>
      <c r="T20" s="35">
        <v>3</v>
      </c>
      <c r="U20" s="15" t="s">
        <v>149</v>
      </c>
      <c r="W20" s="12"/>
      <c r="X20" s="12"/>
    </row>
    <row r="21" spans="1:24" ht="16.5" thickTop="1" thickBot="1">
      <c r="A21" s="4" t="s">
        <v>176</v>
      </c>
      <c r="B21" s="77"/>
      <c r="C21" s="60" t="s">
        <v>29</v>
      </c>
      <c r="D21" s="60" t="s">
        <v>55</v>
      </c>
      <c r="E21" s="61" t="s">
        <v>34</v>
      </c>
      <c r="F21" s="15">
        <v>1</v>
      </c>
      <c r="G21" s="15" t="s">
        <v>83</v>
      </c>
      <c r="H21" s="86" t="s">
        <v>142</v>
      </c>
      <c r="J21" s="52" t="s">
        <v>132</v>
      </c>
      <c r="K21" s="13" t="s">
        <v>2</v>
      </c>
      <c r="L21" s="18">
        <v>0</v>
      </c>
      <c r="N21" s="26" t="s">
        <v>118</v>
      </c>
      <c r="O21" s="39">
        <v>3</v>
      </c>
      <c r="P21" s="30"/>
      <c r="Q21" s="48"/>
      <c r="R21" s="49"/>
      <c r="S21" s="34" t="s">
        <v>96</v>
      </c>
      <c r="T21" s="36">
        <v>5</v>
      </c>
      <c r="U21" s="15" t="s">
        <v>150</v>
      </c>
    </row>
    <row r="22" spans="1:24" ht="15.75" thickBot="1">
      <c r="A22" s="5" t="s">
        <v>177</v>
      </c>
      <c r="B22" s="62" t="s">
        <v>28</v>
      </c>
      <c r="C22" s="78"/>
      <c r="D22" s="64" t="s">
        <v>70</v>
      </c>
      <c r="E22" s="65" t="s">
        <v>71</v>
      </c>
      <c r="F22" s="15">
        <v>2</v>
      </c>
      <c r="H22" s="86" t="s">
        <v>143</v>
      </c>
      <c r="M22" s="50"/>
      <c r="O22" s="29"/>
      <c r="P22" s="30"/>
      <c r="Q22" s="12"/>
    </row>
    <row r="23" spans="1:24" ht="15.75" thickBot="1">
      <c r="A23" s="5" t="s">
        <v>178</v>
      </c>
      <c r="B23" s="62" t="s">
        <v>54</v>
      </c>
      <c r="C23" s="64" t="s">
        <v>69</v>
      </c>
      <c r="D23" s="78"/>
      <c r="E23" s="65" t="s">
        <v>40</v>
      </c>
      <c r="F23" s="15">
        <v>1</v>
      </c>
      <c r="G23" s="20" t="s">
        <v>84</v>
      </c>
      <c r="H23" s="86" t="s">
        <v>141</v>
      </c>
      <c r="J23" s="55" t="s">
        <v>133</v>
      </c>
      <c r="K23" s="16" t="s">
        <v>96</v>
      </c>
      <c r="L23" s="17">
        <v>3</v>
      </c>
      <c r="M23" s="19"/>
      <c r="N23" s="33" t="s">
        <v>2</v>
      </c>
      <c r="O23" s="35">
        <v>0</v>
      </c>
      <c r="P23" s="46"/>
      <c r="Q23" s="28"/>
      <c r="R23" s="47"/>
      <c r="S23" s="33" t="s">
        <v>7</v>
      </c>
      <c r="T23" s="35">
        <v>0</v>
      </c>
      <c r="U23" s="15" t="s">
        <v>136</v>
      </c>
    </row>
    <row r="24" spans="1:24" ht="16.5" thickTop="1" thickBot="1">
      <c r="A24" s="7" t="s">
        <v>179</v>
      </c>
      <c r="B24" s="66" t="s">
        <v>35</v>
      </c>
      <c r="C24" s="67" t="s">
        <v>57</v>
      </c>
      <c r="D24" s="67" t="s">
        <v>41</v>
      </c>
      <c r="E24" s="79"/>
      <c r="F24" s="15">
        <v>3</v>
      </c>
      <c r="H24" s="86" t="s">
        <v>144</v>
      </c>
      <c r="J24" s="54" t="s">
        <v>134</v>
      </c>
      <c r="K24" s="13" t="s">
        <v>97</v>
      </c>
      <c r="L24" s="18">
        <v>7</v>
      </c>
      <c r="M24" s="29"/>
      <c r="N24" s="34" t="s">
        <v>96</v>
      </c>
      <c r="O24" s="36">
        <v>6</v>
      </c>
      <c r="P24" s="12"/>
      <c r="Q24" s="12"/>
      <c r="R24" s="12"/>
      <c r="S24" s="34" t="s">
        <v>135</v>
      </c>
      <c r="T24" s="36">
        <v>0</v>
      </c>
      <c r="U24" s="15" t="s">
        <v>136</v>
      </c>
    </row>
    <row r="25" spans="1:24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9"/>
      <c r="N25" s="88"/>
      <c r="O25" s="89"/>
      <c r="P25" s="88"/>
      <c r="Q25" s="88"/>
      <c r="R25" s="88"/>
      <c r="S25" s="88"/>
      <c r="T25" s="89"/>
      <c r="U25" s="89"/>
    </row>
    <row r="26" spans="1:24">
      <c r="M26" s="29"/>
      <c r="O26" s="29"/>
      <c r="P26" s="12"/>
      <c r="Q26" s="12"/>
    </row>
    <row r="27" spans="1:24" ht="15.75" thickBot="1">
      <c r="A27" s="102" t="s">
        <v>175</v>
      </c>
      <c r="B27" s="102"/>
      <c r="C27" s="102"/>
      <c r="D27" s="102"/>
      <c r="E27" s="102"/>
      <c r="F27" s="102"/>
      <c r="G27" s="102"/>
      <c r="H27" s="86"/>
      <c r="I27" s="86"/>
      <c r="J27" s="86"/>
      <c r="L27" s="86"/>
      <c r="M27" s="86"/>
      <c r="O27" s="86"/>
      <c r="T27" s="86"/>
      <c r="U27" s="86" t="s">
        <v>73</v>
      </c>
    </row>
    <row r="28" spans="1:24" ht="15.75" thickBot="1">
      <c r="A28" s="3" t="s">
        <v>91</v>
      </c>
      <c r="B28" s="56" t="str">
        <f t="shared" ref="B28" si="4">A29</f>
        <v>Sokolky (2. liga)</v>
      </c>
      <c r="C28" s="57" t="str">
        <f>A30</f>
        <v>Železnice (2. liga)</v>
      </c>
      <c r="D28" s="57" t="str">
        <f>A31</f>
        <v>Čtveráci (2. liga)</v>
      </c>
      <c r="E28" s="93" t="str">
        <f>A32</f>
        <v>Kraťásci (mimo)</v>
      </c>
      <c r="F28" s="86" t="s">
        <v>72</v>
      </c>
      <c r="G28" s="86" t="s">
        <v>78</v>
      </c>
      <c r="H28" s="86" t="s">
        <v>73</v>
      </c>
      <c r="I28" s="86"/>
      <c r="J28" s="52" t="s">
        <v>119</v>
      </c>
      <c r="K28" s="16" t="s">
        <v>182</v>
      </c>
      <c r="L28" s="17">
        <v>4</v>
      </c>
      <c r="M28" s="37"/>
      <c r="N28" s="25" t="s">
        <v>1</v>
      </c>
      <c r="O28" s="38">
        <v>7</v>
      </c>
      <c r="P28" s="42"/>
      <c r="Q28" s="23"/>
      <c r="R28" s="43"/>
      <c r="S28" s="25" t="s">
        <v>12</v>
      </c>
      <c r="T28" s="38">
        <v>5</v>
      </c>
      <c r="U28" s="86" t="s">
        <v>144</v>
      </c>
    </row>
    <row r="29" spans="1:24" ht="16.5" thickTop="1" thickBot="1">
      <c r="A29" s="4" t="s">
        <v>181</v>
      </c>
      <c r="B29" s="59"/>
      <c r="C29" s="60" t="s">
        <v>184</v>
      </c>
      <c r="D29" s="60" t="s">
        <v>105</v>
      </c>
      <c r="E29" s="61" t="s">
        <v>34</v>
      </c>
      <c r="F29" s="86">
        <v>1</v>
      </c>
      <c r="G29" s="86"/>
      <c r="H29" s="86" t="s">
        <v>141</v>
      </c>
      <c r="I29" s="86"/>
      <c r="J29" s="53" t="s">
        <v>120</v>
      </c>
      <c r="K29" s="13" t="s">
        <v>0</v>
      </c>
      <c r="L29" s="18">
        <v>7</v>
      </c>
      <c r="M29" s="87"/>
      <c r="N29" s="26" t="s">
        <v>0</v>
      </c>
      <c r="O29" s="39">
        <v>6</v>
      </c>
      <c r="P29" s="12"/>
      <c r="Q29" s="21"/>
      <c r="R29" s="12"/>
      <c r="S29" s="26" t="s">
        <v>1</v>
      </c>
      <c r="T29" s="39">
        <v>1</v>
      </c>
      <c r="U29" s="86" t="s">
        <v>143</v>
      </c>
    </row>
    <row r="30" spans="1:24" ht="15.75" thickBot="1">
      <c r="A30" s="5" t="s">
        <v>182</v>
      </c>
      <c r="B30" s="62" t="s">
        <v>191</v>
      </c>
      <c r="C30" s="63"/>
      <c r="D30" s="64" t="s">
        <v>187</v>
      </c>
      <c r="E30" s="65" t="s">
        <v>185</v>
      </c>
      <c r="F30" s="86">
        <v>3</v>
      </c>
      <c r="G30" s="86"/>
      <c r="H30" s="86" t="s">
        <v>144</v>
      </c>
      <c r="I30" s="86"/>
      <c r="J30" s="86"/>
      <c r="L30" s="86"/>
      <c r="M30" s="50"/>
      <c r="O30" s="86"/>
      <c r="P30" s="12"/>
      <c r="Q30" s="24"/>
      <c r="R30" s="12"/>
      <c r="T30" s="86"/>
      <c r="U30" s="86"/>
    </row>
    <row r="31" spans="1:24" ht="15.75" thickBot="1">
      <c r="A31" s="5" t="s">
        <v>183</v>
      </c>
      <c r="B31" s="62" t="s">
        <v>106</v>
      </c>
      <c r="C31" s="64" t="s">
        <v>189</v>
      </c>
      <c r="D31" s="63"/>
      <c r="E31" s="65" t="s">
        <v>186</v>
      </c>
      <c r="F31" s="86">
        <v>0</v>
      </c>
      <c r="G31" s="86"/>
      <c r="H31" s="86" t="s">
        <v>142</v>
      </c>
      <c r="I31" s="86"/>
      <c r="J31" s="54" t="s">
        <v>121</v>
      </c>
      <c r="K31" s="16" t="s">
        <v>1</v>
      </c>
      <c r="L31" s="17">
        <v>7</v>
      </c>
      <c r="M31" s="37"/>
      <c r="N31" s="33" t="s">
        <v>8</v>
      </c>
      <c r="O31" s="35">
        <v>4</v>
      </c>
      <c r="P31" s="40"/>
      <c r="Q31" s="24"/>
      <c r="R31" s="44"/>
      <c r="S31" s="25" t="s">
        <v>25</v>
      </c>
      <c r="T31" s="38">
        <v>7</v>
      </c>
      <c r="U31" s="86" t="s">
        <v>142</v>
      </c>
      <c r="V31" s="12"/>
    </row>
    <row r="32" spans="1:24" ht="16.5" thickTop="1" thickBot="1">
      <c r="A32" s="92" t="s">
        <v>201</v>
      </c>
      <c r="B32" s="66" t="s">
        <v>35</v>
      </c>
      <c r="C32" s="67" t="s">
        <v>190</v>
      </c>
      <c r="D32" s="67" t="s">
        <v>188</v>
      </c>
      <c r="E32" s="68"/>
      <c r="F32" s="86">
        <v>2</v>
      </c>
      <c r="G32" s="86"/>
      <c r="H32" s="86" t="s">
        <v>143</v>
      </c>
      <c r="I32" s="86"/>
      <c r="J32" s="55" t="s">
        <v>122</v>
      </c>
      <c r="K32" s="13"/>
      <c r="L32" s="18">
        <v>1</v>
      </c>
      <c r="M32" s="31"/>
      <c r="N32" s="34" t="s">
        <v>182</v>
      </c>
      <c r="O32" s="36">
        <v>6</v>
      </c>
      <c r="P32" s="27"/>
      <c r="Q32" s="24"/>
      <c r="R32" s="12"/>
      <c r="S32" s="26" t="s">
        <v>0</v>
      </c>
      <c r="T32" s="39">
        <v>8</v>
      </c>
      <c r="U32" s="86" t="s">
        <v>141</v>
      </c>
    </row>
    <row r="33" spans="1:22" ht="15.75" thickBot="1">
      <c r="B33" s="86"/>
      <c r="C33" s="86"/>
      <c r="D33" s="86"/>
      <c r="E33" s="86"/>
      <c r="F33" s="86"/>
      <c r="G33" s="86"/>
      <c r="H33" s="86"/>
      <c r="I33" s="86"/>
      <c r="J33" s="86"/>
      <c r="L33" s="86"/>
      <c r="M33" s="86"/>
      <c r="O33" s="86"/>
      <c r="P33" s="30"/>
      <c r="Q33" s="24"/>
      <c r="R33" s="12"/>
      <c r="T33" s="86"/>
      <c r="U33" s="86"/>
    </row>
    <row r="34" spans="1:22" ht="15.75" thickBot="1">
      <c r="A34" s="8" t="s">
        <v>92</v>
      </c>
      <c r="B34" s="56" t="str">
        <f t="shared" ref="B34" si="5">A35</f>
        <v>Pražští orli</v>
      </c>
      <c r="C34" s="57" t="str">
        <f>A36</f>
        <v>Lachtánci</v>
      </c>
      <c r="D34" s="57" t="str">
        <f>A37</f>
        <v>Velmez Autokolor</v>
      </c>
      <c r="E34" s="93" t="str">
        <f>A38</f>
        <v>Lázeňáci</v>
      </c>
      <c r="F34" s="86" t="s">
        <v>72</v>
      </c>
      <c r="G34" s="86" t="s">
        <v>78</v>
      </c>
      <c r="H34" s="86" t="s">
        <v>73</v>
      </c>
      <c r="I34" s="86"/>
      <c r="J34" s="53" t="s">
        <v>123</v>
      </c>
      <c r="K34" s="16" t="s">
        <v>12</v>
      </c>
      <c r="L34" s="17">
        <v>5</v>
      </c>
      <c r="M34" s="19"/>
      <c r="N34" s="25" t="s">
        <v>12</v>
      </c>
      <c r="O34" s="38">
        <v>6</v>
      </c>
      <c r="P34" s="45"/>
      <c r="Q34" s="22"/>
      <c r="R34" s="12"/>
      <c r="S34" s="33" t="s">
        <v>182</v>
      </c>
      <c r="T34" s="35">
        <v>8</v>
      </c>
      <c r="U34" s="55" t="s">
        <v>144</v>
      </c>
      <c r="V34" s="98" t="s">
        <v>204</v>
      </c>
    </row>
    <row r="35" spans="1:22" ht="16.5" thickTop="1" thickBot="1">
      <c r="A35" s="4" t="s">
        <v>6</v>
      </c>
      <c r="B35" s="70"/>
      <c r="C35" s="60" t="s">
        <v>117</v>
      </c>
      <c r="D35" s="60" t="s">
        <v>106</v>
      </c>
      <c r="E35" s="61" t="s">
        <v>167</v>
      </c>
      <c r="F35" s="86">
        <v>2</v>
      </c>
      <c r="G35" s="86" t="s">
        <v>194</v>
      </c>
      <c r="H35" s="86" t="s">
        <v>143</v>
      </c>
      <c r="I35" s="86"/>
      <c r="J35" s="52" t="s">
        <v>124</v>
      </c>
      <c r="K35" s="13"/>
      <c r="L35" s="18">
        <v>4</v>
      </c>
      <c r="M35" s="41"/>
      <c r="N35" s="26" t="s">
        <v>25</v>
      </c>
      <c r="O35" s="39">
        <v>2</v>
      </c>
      <c r="P35" s="30"/>
      <c r="Q35" s="48"/>
      <c r="R35" s="49"/>
      <c r="S35" s="34" t="s">
        <v>6</v>
      </c>
      <c r="T35" s="36">
        <v>9</v>
      </c>
      <c r="U35" s="86" t="s">
        <v>139</v>
      </c>
    </row>
    <row r="36" spans="1:22" ht="15.75" thickBot="1">
      <c r="A36" s="5" t="s">
        <v>1</v>
      </c>
      <c r="B36" s="62" t="s">
        <v>116</v>
      </c>
      <c r="C36" s="71"/>
      <c r="D36" s="64" t="s">
        <v>33</v>
      </c>
      <c r="E36" s="65" t="s">
        <v>193</v>
      </c>
      <c r="F36" s="86">
        <v>2</v>
      </c>
      <c r="G36" s="86" t="s">
        <v>195</v>
      </c>
      <c r="H36" s="86" t="s">
        <v>144</v>
      </c>
      <c r="I36" s="86"/>
      <c r="J36" s="86"/>
      <c r="L36" s="86"/>
      <c r="M36" s="50"/>
      <c r="O36" s="86"/>
      <c r="P36" s="30"/>
      <c r="Q36" s="12"/>
      <c r="T36" s="86"/>
      <c r="U36" s="87"/>
    </row>
    <row r="37" spans="1:22" ht="15.75" thickBot="1">
      <c r="A37" s="5" t="s">
        <v>5</v>
      </c>
      <c r="B37" s="62" t="s">
        <v>105</v>
      </c>
      <c r="C37" s="64" t="s">
        <v>32</v>
      </c>
      <c r="D37" s="71"/>
      <c r="E37" s="65" t="s">
        <v>192</v>
      </c>
      <c r="F37" s="86">
        <v>1</v>
      </c>
      <c r="G37" s="86" t="s">
        <v>196</v>
      </c>
      <c r="H37" s="86" t="s">
        <v>142</v>
      </c>
      <c r="I37" s="86"/>
      <c r="J37" s="55" t="s">
        <v>125</v>
      </c>
      <c r="K37" s="16" t="s">
        <v>25</v>
      </c>
      <c r="L37" s="17">
        <v>7</v>
      </c>
      <c r="M37" s="19"/>
      <c r="N37" s="33" t="s">
        <v>201</v>
      </c>
      <c r="O37" s="35">
        <v>1</v>
      </c>
      <c r="P37" s="46"/>
      <c r="Q37" s="28"/>
      <c r="R37" s="47"/>
      <c r="S37" s="33" t="s">
        <v>8</v>
      </c>
      <c r="T37" s="35">
        <v>2</v>
      </c>
      <c r="U37" s="87" t="s">
        <v>140</v>
      </c>
    </row>
    <row r="38" spans="1:22" ht="16.5" thickTop="1" thickBot="1">
      <c r="A38" s="92" t="s">
        <v>11</v>
      </c>
      <c r="B38" s="66" t="s">
        <v>166</v>
      </c>
      <c r="C38" s="67" t="s">
        <v>192</v>
      </c>
      <c r="D38" s="67" t="s">
        <v>193</v>
      </c>
      <c r="E38" s="72"/>
      <c r="F38" s="86">
        <v>1</v>
      </c>
      <c r="G38" s="86" t="s">
        <v>83</v>
      </c>
      <c r="H38" s="86" t="s">
        <v>141</v>
      </c>
      <c r="I38" s="86"/>
      <c r="J38" s="54" t="s">
        <v>126</v>
      </c>
      <c r="K38" s="13" t="s">
        <v>6</v>
      </c>
      <c r="L38" s="18">
        <v>6</v>
      </c>
      <c r="M38" s="87"/>
      <c r="N38" s="34" t="s">
        <v>203</v>
      </c>
      <c r="O38" s="36">
        <v>12</v>
      </c>
      <c r="P38" s="12"/>
      <c r="Q38" s="12"/>
      <c r="S38" s="34" t="s">
        <v>201</v>
      </c>
      <c r="T38" s="36">
        <v>0</v>
      </c>
      <c r="U38" s="99" t="s">
        <v>144</v>
      </c>
      <c r="V38" s="100" t="s">
        <v>205</v>
      </c>
    </row>
    <row r="39" spans="1:22" ht="15.75" thickBot="1">
      <c r="B39" s="86"/>
      <c r="C39" s="86"/>
      <c r="D39" s="86"/>
      <c r="E39" s="86"/>
      <c r="F39" s="86"/>
      <c r="G39" s="86"/>
      <c r="H39" s="86"/>
      <c r="I39" s="86"/>
      <c r="J39" s="51"/>
      <c r="L39" s="32"/>
      <c r="M39" s="87"/>
      <c r="O39" s="86"/>
      <c r="P39" s="12"/>
      <c r="Q39" s="12"/>
      <c r="T39" s="86"/>
      <c r="U39" s="86"/>
    </row>
    <row r="40" spans="1:22" ht="15.75" thickBot="1">
      <c r="A40" s="9" t="s">
        <v>93</v>
      </c>
      <c r="B40" s="56" t="str">
        <f t="shared" ref="B40" si="6">A41</f>
        <v>HSC VM</v>
      </c>
      <c r="C40" s="91" t="str">
        <f>A42</f>
        <v>Stacionář Zdislava</v>
      </c>
      <c r="D40" s="57" t="str">
        <f>A43</f>
        <v>Amatéři</v>
      </c>
      <c r="E40" s="95" t="str">
        <f>A44</f>
        <v>Žabovřesky</v>
      </c>
      <c r="F40" s="86" t="s">
        <v>72</v>
      </c>
      <c r="G40" s="86" t="s">
        <v>78</v>
      </c>
      <c r="H40" s="86" t="s">
        <v>73</v>
      </c>
      <c r="I40" s="86"/>
      <c r="J40" s="52" t="s">
        <v>127</v>
      </c>
      <c r="K40" s="16" t="s">
        <v>181</v>
      </c>
      <c r="L40" s="17">
        <v>6</v>
      </c>
      <c r="M40" s="19"/>
      <c r="N40" s="25" t="s">
        <v>181</v>
      </c>
      <c r="O40" s="38"/>
      <c r="P40" s="42"/>
      <c r="Q40" s="23"/>
      <c r="R40" s="43"/>
      <c r="S40" s="25" t="s">
        <v>96</v>
      </c>
      <c r="T40" s="38">
        <v>10</v>
      </c>
      <c r="U40" s="86" t="s">
        <v>138</v>
      </c>
    </row>
    <row r="41" spans="1:22" ht="16.5" thickTop="1" thickBot="1">
      <c r="A41" s="4" t="s">
        <v>12</v>
      </c>
      <c r="B41" s="74"/>
      <c r="C41" s="60" t="s">
        <v>35</v>
      </c>
      <c r="D41" s="60" t="s">
        <v>52</v>
      </c>
      <c r="E41" s="61" t="s">
        <v>58</v>
      </c>
      <c r="F41" s="86">
        <v>3</v>
      </c>
      <c r="G41" s="86"/>
      <c r="H41" s="86" t="s">
        <v>144</v>
      </c>
      <c r="I41" s="86"/>
      <c r="J41" s="53" t="s">
        <v>128</v>
      </c>
      <c r="K41" s="94" t="s">
        <v>24</v>
      </c>
      <c r="L41" s="18">
        <v>0</v>
      </c>
      <c r="M41" s="87"/>
      <c r="N41" s="26" t="s">
        <v>96</v>
      </c>
      <c r="O41" s="39"/>
      <c r="Q41" s="21"/>
      <c r="R41" s="12"/>
      <c r="S41" s="26" t="s">
        <v>5</v>
      </c>
      <c r="T41" s="39">
        <v>4</v>
      </c>
      <c r="U41" s="86" t="s">
        <v>137</v>
      </c>
    </row>
    <row r="42" spans="1:22" ht="15.75" thickBot="1">
      <c r="A42" s="5" t="s">
        <v>9</v>
      </c>
      <c r="B42" s="62" t="s">
        <v>34</v>
      </c>
      <c r="C42" s="75"/>
      <c r="D42" s="64" t="s">
        <v>44</v>
      </c>
      <c r="E42" s="65" t="s">
        <v>58</v>
      </c>
      <c r="F42" s="86">
        <v>1</v>
      </c>
      <c r="G42" s="86"/>
      <c r="H42" s="86" t="s">
        <v>141</v>
      </c>
      <c r="I42" s="86"/>
      <c r="J42" s="86"/>
      <c r="L42" s="86"/>
      <c r="M42" s="50"/>
      <c r="O42" s="87"/>
      <c r="P42" s="12"/>
      <c r="Q42" s="24"/>
      <c r="T42" s="86"/>
      <c r="U42" s="86"/>
    </row>
    <row r="43" spans="1:22" ht="15.75" thickBot="1">
      <c r="A43" s="5" t="s">
        <v>0</v>
      </c>
      <c r="B43" s="62" t="s">
        <v>53</v>
      </c>
      <c r="C43" s="64" t="s">
        <v>45</v>
      </c>
      <c r="D43" s="75"/>
      <c r="E43" s="65" t="s">
        <v>58</v>
      </c>
      <c r="F43" s="86">
        <v>2</v>
      </c>
      <c r="G43" s="86"/>
      <c r="H43" s="86" t="s">
        <v>143</v>
      </c>
      <c r="I43" s="86"/>
      <c r="J43" s="54" t="s">
        <v>129</v>
      </c>
      <c r="K43" s="16" t="s">
        <v>11</v>
      </c>
      <c r="L43" s="17">
        <v>0</v>
      </c>
      <c r="M43" s="37"/>
      <c r="N43" s="97" t="s">
        <v>24</v>
      </c>
      <c r="O43" s="35"/>
      <c r="P43" s="40"/>
      <c r="Q43" s="24"/>
      <c r="R43" s="44"/>
      <c r="S43" s="25" t="s">
        <v>181</v>
      </c>
      <c r="T43" s="38">
        <v>2</v>
      </c>
      <c r="U43" s="55" t="s">
        <v>143</v>
      </c>
      <c r="V43" s="98" t="s">
        <v>155</v>
      </c>
    </row>
    <row r="44" spans="1:22" ht="16.5" thickTop="1" thickBot="1">
      <c r="A44" s="6" t="s">
        <v>24</v>
      </c>
      <c r="B44" s="66" t="s">
        <v>56</v>
      </c>
      <c r="C44" s="67" t="s">
        <v>56</v>
      </c>
      <c r="D44" s="67" t="s">
        <v>56</v>
      </c>
      <c r="E44" s="76"/>
      <c r="F44" s="86">
        <v>0</v>
      </c>
      <c r="G44" s="86"/>
      <c r="H44" s="86" t="s">
        <v>142</v>
      </c>
      <c r="I44" s="86"/>
      <c r="J44" s="55" t="s">
        <v>130</v>
      </c>
      <c r="K44" s="13" t="s">
        <v>96</v>
      </c>
      <c r="L44" s="18">
        <v>9</v>
      </c>
      <c r="M44" s="86"/>
      <c r="N44" s="34" t="s">
        <v>11</v>
      </c>
      <c r="O44" s="36"/>
      <c r="P44" s="27"/>
      <c r="Q44" s="24"/>
      <c r="R44" s="12"/>
      <c r="S44" s="26" t="s">
        <v>9</v>
      </c>
      <c r="T44" s="39">
        <v>11</v>
      </c>
      <c r="U44" s="86" t="s">
        <v>145</v>
      </c>
    </row>
    <row r="45" spans="1:22" ht="15.75" thickBot="1">
      <c r="B45" s="86"/>
      <c r="C45" s="86"/>
      <c r="D45" s="86"/>
      <c r="E45" s="86"/>
      <c r="F45" s="86"/>
      <c r="G45" s="86"/>
      <c r="H45" s="86"/>
      <c r="I45" s="86"/>
      <c r="J45" s="86"/>
      <c r="L45" s="86"/>
      <c r="M45" s="86"/>
      <c r="O45" s="87"/>
      <c r="P45" s="30"/>
      <c r="Q45" s="24"/>
      <c r="T45" s="86"/>
      <c r="U45" s="86"/>
    </row>
    <row r="46" spans="1:22" ht="15.75" thickBot="1">
      <c r="A46" s="11" t="s">
        <v>94</v>
      </c>
      <c r="B46" s="56" t="str">
        <f t="shared" ref="B46" si="7">A47</f>
        <v>Trutnovští draci</v>
      </c>
      <c r="C46" s="57" t="str">
        <f>A48</f>
        <v>Kocábka</v>
      </c>
      <c r="D46" s="57" t="str">
        <f>A49</f>
        <v>DPK</v>
      </c>
      <c r="E46" s="69" t="str">
        <f>A50</f>
        <v>DPK 2 (mimo)</v>
      </c>
      <c r="F46" s="86" t="s">
        <v>72</v>
      </c>
      <c r="G46" s="86" t="s">
        <v>78</v>
      </c>
      <c r="H46" s="86" t="s">
        <v>73</v>
      </c>
      <c r="I46" s="86"/>
      <c r="J46" s="53" t="s">
        <v>131</v>
      </c>
      <c r="K46" s="16" t="s">
        <v>9</v>
      </c>
      <c r="L46" s="17">
        <v>8</v>
      </c>
      <c r="M46" s="19"/>
      <c r="N46" s="25" t="s">
        <v>9</v>
      </c>
      <c r="O46" s="38"/>
      <c r="P46" s="45"/>
      <c r="Q46" s="22"/>
      <c r="S46" s="33" t="s">
        <v>11</v>
      </c>
      <c r="T46" s="35">
        <v>5</v>
      </c>
      <c r="U46" s="86" t="s">
        <v>146</v>
      </c>
    </row>
    <row r="47" spans="1:22" ht="16.5" thickTop="1" thickBot="1">
      <c r="A47" s="4" t="s">
        <v>8</v>
      </c>
      <c r="B47" s="77"/>
      <c r="C47" s="60" t="s">
        <v>62</v>
      </c>
      <c r="D47" s="60" t="s">
        <v>199</v>
      </c>
      <c r="E47" s="61" t="s">
        <v>200</v>
      </c>
      <c r="F47" s="86">
        <v>2</v>
      </c>
      <c r="G47" s="86"/>
      <c r="H47" s="86" t="s">
        <v>143</v>
      </c>
      <c r="I47" s="86"/>
      <c r="J47" s="52" t="s">
        <v>132</v>
      </c>
      <c r="K47" s="13" t="s">
        <v>202</v>
      </c>
      <c r="L47" s="18">
        <v>2</v>
      </c>
      <c r="M47" s="86"/>
      <c r="N47" s="26" t="s">
        <v>5</v>
      </c>
      <c r="O47" s="39"/>
      <c r="P47" s="30"/>
      <c r="Q47" s="48"/>
      <c r="R47" s="49"/>
      <c r="S47" s="34" t="s">
        <v>180</v>
      </c>
      <c r="T47" s="36" t="s">
        <v>102</v>
      </c>
      <c r="U47" s="101" t="s">
        <v>143</v>
      </c>
      <c r="V47" s="100" t="s">
        <v>205</v>
      </c>
    </row>
    <row r="48" spans="1:22" ht="15.75" thickBot="1">
      <c r="A48" s="90" t="s">
        <v>96</v>
      </c>
      <c r="B48" s="62" t="s">
        <v>61</v>
      </c>
      <c r="C48" s="78"/>
      <c r="D48" s="64" t="s">
        <v>49</v>
      </c>
      <c r="E48" s="65" t="s">
        <v>53</v>
      </c>
      <c r="F48" s="86">
        <v>0</v>
      </c>
      <c r="G48" s="86"/>
      <c r="H48" s="86" t="s">
        <v>142</v>
      </c>
      <c r="I48" s="86"/>
      <c r="J48" s="86"/>
      <c r="L48" s="86"/>
      <c r="M48" s="50"/>
      <c r="O48" s="87"/>
      <c r="P48" s="30"/>
      <c r="Q48" s="12"/>
      <c r="T48" s="86"/>
      <c r="U48" s="86"/>
    </row>
    <row r="49" spans="1:22" ht="15.75" thickBot="1">
      <c r="A49" s="5" t="s">
        <v>25</v>
      </c>
      <c r="B49" s="62" t="s">
        <v>197</v>
      </c>
      <c r="C49" s="64" t="s">
        <v>48</v>
      </c>
      <c r="D49" s="78"/>
      <c r="E49" s="65" t="s">
        <v>47</v>
      </c>
      <c r="F49" s="86">
        <v>3</v>
      </c>
      <c r="G49" s="20"/>
      <c r="H49" s="86" t="s">
        <v>144</v>
      </c>
      <c r="I49" s="86"/>
      <c r="J49" s="55" t="s">
        <v>133</v>
      </c>
      <c r="K49" s="16" t="s">
        <v>180</v>
      </c>
      <c r="L49" s="17">
        <v>4</v>
      </c>
      <c r="M49" s="19"/>
      <c r="N49" s="33" t="s">
        <v>202</v>
      </c>
      <c r="O49" s="35"/>
      <c r="P49" s="46"/>
      <c r="Q49" s="28"/>
      <c r="R49" s="47"/>
      <c r="S49" s="33" t="s">
        <v>202</v>
      </c>
      <c r="T49" s="35">
        <v>6</v>
      </c>
      <c r="U49" s="55" t="s">
        <v>141</v>
      </c>
      <c r="V49" s="98" t="s">
        <v>155</v>
      </c>
    </row>
    <row r="50" spans="1:22" ht="16.5" thickTop="1" thickBot="1">
      <c r="A50" s="7" t="s">
        <v>180</v>
      </c>
      <c r="B50" s="66" t="s">
        <v>198</v>
      </c>
      <c r="C50" s="67" t="s">
        <v>52</v>
      </c>
      <c r="D50" s="67" t="s">
        <v>46</v>
      </c>
      <c r="E50" s="79"/>
      <c r="F50" s="86">
        <v>1</v>
      </c>
      <c r="G50" s="86"/>
      <c r="H50" s="86" t="s">
        <v>141</v>
      </c>
      <c r="I50" s="86"/>
      <c r="J50" s="54" t="s">
        <v>134</v>
      </c>
      <c r="K50" s="13" t="s">
        <v>5</v>
      </c>
      <c r="L50" s="18">
        <v>7</v>
      </c>
      <c r="M50" s="87"/>
      <c r="N50" s="34" t="s">
        <v>180</v>
      </c>
      <c r="O50" s="36"/>
      <c r="P50" s="12"/>
      <c r="Q50" s="12"/>
      <c r="R50" s="12"/>
      <c r="S50" s="96" t="s">
        <v>24</v>
      </c>
      <c r="T50" s="36">
        <v>0</v>
      </c>
      <c r="U50" s="86" t="s">
        <v>171</v>
      </c>
    </row>
  </sheetData>
  <mergeCells count="2">
    <mergeCell ref="A1:G1"/>
    <mergeCell ref="A27:G2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sqref="A1:J1"/>
    </sheetView>
  </sheetViews>
  <sheetFormatPr defaultRowHeight="15"/>
  <cols>
    <col min="1" max="1" width="9.7109375" customWidth="1"/>
    <col min="2" max="11" width="9.140625" style="15"/>
  </cols>
  <sheetData>
    <row r="1" spans="1:10">
      <c r="A1" s="103" t="s">
        <v>151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>
      <c r="A2" s="1"/>
      <c r="B2" s="64" t="str">
        <f t="shared" ref="B2" si="0">A3</f>
        <v>Čtveráci</v>
      </c>
      <c r="C2" s="64" t="str">
        <f>A4</f>
        <v>Vikýřáci 1</v>
      </c>
      <c r="D2" s="64" t="str">
        <f>A5</f>
        <v>Vikýřáci 2</v>
      </c>
      <c r="E2" s="64" t="str">
        <f>A6</f>
        <v>Královi</v>
      </c>
      <c r="F2" s="64" t="str">
        <f>A7</f>
        <v>Sokolky</v>
      </c>
      <c r="G2" s="64" t="str">
        <f>A8</f>
        <v>Železnice</v>
      </c>
      <c r="H2" s="15" t="s">
        <v>72</v>
      </c>
      <c r="I2" s="15" t="s">
        <v>78</v>
      </c>
      <c r="J2" s="15" t="s">
        <v>73</v>
      </c>
    </row>
    <row r="3" spans="1:10">
      <c r="A3" s="2" t="s">
        <v>19</v>
      </c>
      <c r="B3" s="75"/>
      <c r="C3" s="64" t="s">
        <v>52</v>
      </c>
      <c r="D3" s="64" t="s">
        <v>62</v>
      </c>
      <c r="E3" s="64" t="s">
        <v>104</v>
      </c>
      <c r="F3" s="64" t="s">
        <v>45</v>
      </c>
      <c r="G3" s="64" t="s">
        <v>108</v>
      </c>
      <c r="H3" s="15">
        <v>3</v>
      </c>
      <c r="I3" s="15" t="s">
        <v>109</v>
      </c>
      <c r="J3" s="15">
        <v>4</v>
      </c>
    </row>
    <row r="4" spans="1:10">
      <c r="A4" s="2" t="s">
        <v>156</v>
      </c>
      <c r="B4" s="64" t="s">
        <v>53</v>
      </c>
      <c r="C4" s="75"/>
      <c r="D4" s="64" t="s">
        <v>104</v>
      </c>
      <c r="E4" s="64" t="s">
        <v>51</v>
      </c>
      <c r="F4" s="64" t="s">
        <v>63</v>
      </c>
      <c r="G4" s="64" t="s">
        <v>101</v>
      </c>
      <c r="H4" s="15">
        <v>1</v>
      </c>
      <c r="I4" s="15" t="s">
        <v>110</v>
      </c>
      <c r="J4" s="15">
        <v>6</v>
      </c>
    </row>
    <row r="5" spans="1:10">
      <c r="A5" s="2" t="s">
        <v>20</v>
      </c>
      <c r="B5" s="64" t="s">
        <v>61</v>
      </c>
      <c r="C5" s="64" t="s">
        <v>103</v>
      </c>
      <c r="D5" s="75"/>
      <c r="E5" s="64" t="s">
        <v>37</v>
      </c>
      <c r="F5" s="64" t="s">
        <v>98</v>
      </c>
      <c r="G5" s="64" t="s">
        <v>46</v>
      </c>
      <c r="H5" s="15">
        <v>1</v>
      </c>
      <c r="I5" s="15" t="s">
        <v>111</v>
      </c>
      <c r="J5" s="15">
        <v>5</v>
      </c>
    </row>
    <row r="6" spans="1:10">
      <c r="A6" s="2" t="s">
        <v>21</v>
      </c>
      <c r="B6" s="64" t="s">
        <v>103</v>
      </c>
      <c r="C6" s="64" t="s">
        <v>50</v>
      </c>
      <c r="D6" s="64" t="s">
        <v>36</v>
      </c>
      <c r="E6" s="75"/>
      <c r="F6" s="64" t="s">
        <v>40</v>
      </c>
      <c r="G6" s="64" t="s">
        <v>53</v>
      </c>
      <c r="H6" s="15">
        <v>3</v>
      </c>
      <c r="I6" s="15" t="s">
        <v>112</v>
      </c>
      <c r="J6" s="15">
        <v>2</v>
      </c>
    </row>
    <row r="7" spans="1:10">
      <c r="A7" s="2" t="s">
        <v>22</v>
      </c>
      <c r="B7" s="64" t="s">
        <v>44</v>
      </c>
      <c r="C7" s="64" t="s">
        <v>64</v>
      </c>
      <c r="D7" s="64" t="s">
        <v>99</v>
      </c>
      <c r="E7" s="64" t="s">
        <v>41</v>
      </c>
      <c r="F7" s="75"/>
      <c r="G7" s="64" t="s">
        <v>39</v>
      </c>
      <c r="H7" s="15">
        <v>3</v>
      </c>
      <c r="I7" s="15" t="s">
        <v>113</v>
      </c>
      <c r="J7" s="15">
        <v>3</v>
      </c>
    </row>
    <row r="8" spans="1:10">
      <c r="A8" s="2" t="s">
        <v>23</v>
      </c>
      <c r="B8" s="64" t="s">
        <v>107</v>
      </c>
      <c r="C8" s="64" t="s">
        <v>100</v>
      </c>
      <c r="D8" s="64" t="s">
        <v>47</v>
      </c>
      <c r="E8" s="64" t="s">
        <v>52</v>
      </c>
      <c r="F8" s="64" t="s">
        <v>38</v>
      </c>
      <c r="G8" s="75"/>
      <c r="H8" s="15">
        <v>4</v>
      </c>
      <c r="J8" s="15">
        <v>1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opLeftCell="A18" workbookViewId="0">
      <selection sqref="A1:E1"/>
    </sheetView>
  </sheetViews>
  <sheetFormatPr defaultRowHeight="15"/>
  <cols>
    <col min="1" max="1" width="6.7109375" style="15" customWidth="1"/>
    <col min="2" max="2" width="17.5703125" customWidth="1"/>
    <col min="8" max="8" width="15.5703125" customWidth="1"/>
  </cols>
  <sheetData>
    <row r="1" spans="1:5">
      <c r="A1" s="105" t="s">
        <v>152</v>
      </c>
      <c r="B1" s="105"/>
      <c r="C1" s="105"/>
      <c r="D1" s="105"/>
      <c r="E1" s="105"/>
    </row>
    <row r="2" spans="1:5" s="15" customFormat="1">
      <c r="A2" s="29" t="s">
        <v>73</v>
      </c>
      <c r="B2" s="29" t="s">
        <v>153</v>
      </c>
      <c r="C2" s="29" t="s">
        <v>157</v>
      </c>
      <c r="D2" s="29" t="s">
        <v>158</v>
      </c>
      <c r="E2" s="29" t="s">
        <v>159</v>
      </c>
    </row>
    <row r="3" spans="1:5">
      <c r="A3" s="29" t="s">
        <v>144</v>
      </c>
      <c r="B3" s="12" t="s">
        <v>13</v>
      </c>
      <c r="C3" s="29">
        <v>10</v>
      </c>
      <c r="D3" s="12">
        <v>10</v>
      </c>
      <c r="E3" s="12">
        <f t="shared" ref="E3:E8" si="0">SUM(C3:D3)</f>
        <v>20</v>
      </c>
    </row>
    <row r="4" spans="1:5">
      <c r="A4" s="29" t="s">
        <v>143</v>
      </c>
      <c r="B4" s="12" t="s">
        <v>15</v>
      </c>
      <c r="C4" s="29">
        <v>8</v>
      </c>
      <c r="D4" s="12">
        <v>6</v>
      </c>
      <c r="E4" s="12">
        <f t="shared" si="0"/>
        <v>14</v>
      </c>
    </row>
    <row r="5" spans="1:5">
      <c r="A5" s="29" t="s">
        <v>141</v>
      </c>
      <c r="B5" s="12" t="s">
        <v>16</v>
      </c>
      <c r="C5" s="29">
        <v>6</v>
      </c>
      <c r="D5" s="12">
        <v>8</v>
      </c>
      <c r="E5" s="12">
        <f t="shared" si="0"/>
        <v>14</v>
      </c>
    </row>
    <row r="6" spans="1:5">
      <c r="A6" s="29" t="s">
        <v>142</v>
      </c>
      <c r="B6" s="12" t="s">
        <v>17</v>
      </c>
      <c r="C6" s="29">
        <v>4</v>
      </c>
      <c r="D6" s="85">
        <v>5</v>
      </c>
      <c r="E6" s="12">
        <f t="shared" si="0"/>
        <v>9</v>
      </c>
    </row>
    <row r="7" spans="1:5">
      <c r="A7" s="29" t="s">
        <v>139</v>
      </c>
      <c r="B7" s="12" t="s">
        <v>18</v>
      </c>
      <c r="C7" s="29">
        <v>5</v>
      </c>
      <c r="D7" s="85">
        <v>0</v>
      </c>
      <c r="E7" s="12">
        <f t="shared" si="0"/>
        <v>5</v>
      </c>
    </row>
    <row r="8" spans="1:5">
      <c r="A8" s="29" t="s">
        <v>140</v>
      </c>
      <c r="B8" s="84" t="s">
        <v>14</v>
      </c>
      <c r="C8" s="29">
        <v>0</v>
      </c>
      <c r="D8" s="85">
        <v>0</v>
      </c>
      <c r="E8" s="12">
        <f t="shared" si="0"/>
        <v>0</v>
      </c>
    </row>
    <row r="9" spans="1:5">
      <c r="A9" s="29"/>
      <c r="B9" s="12"/>
      <c r="C9" s="12"/>
      <c r="D9" s="12"/>
      <c r="E9" s="12"/>
    </row>
    <row r="10" spans="1:5">
      <c r="A10" s="105" t="s">
        <v>154</v>
      </c>
      <c r="B10" s="105"/>
      <c r="C10" s="105"/>
      <c r="D10" s="105"/>
      <c r="E10" s="105"/>
    </row>
    <row r="11" spans="1:5">
      <c r="A11" s="29" t="s">
        <v>73</v>
      </c>
      <c r="B11" s="29" t="s">
        <v>153</v>
      </c>
      <c r="C11" s="29" t="s">
        <v>157</v>
      </c>
      <c r="D11" s="29" t="s">
        <v>158</v>
      </c>
      <c r="E11" s="51" t="s">
        <v>159</v>
      </c>
    </row>
    <row r="12" spans="1:5">
      <c r="A12" s="29" t="s">
        <v>144</v>
      </c>
      <c r="B12" s="12" t="s">
        <v>12</v>
      </c>
      <c r="C12" s="12">
        <v>24</v>
      </c>
      <c r="D12" s="12">
        <v>28</v>
      </c>
      <c r="E12" s="12">
        <f t="shared" ref="E12:E27" si="1">SUM(C12:D12)</f>
        <v>52</v>
      </c>
    </row>
    <row r="13" spans="1:5">
      <c r="A13" s="29" t="s">
        <v>143</v>
      </c>
      <c r="B13" s="12" t="s">
        <v>6</v>
      </c>
      <c r="C13" s="12">
        <v>26</v>
      </c>
      <c r="D13" s="12">
        <v>21</v>
      </c>
      <c r="E13" s="12">
        <f t="shared" si="1"/>
        <v>47</v>
      </c>
    </row>
    <row r="14" spans="1:5">
      <c r="A14" s="29" t="s">
        <v>141</v>
      </c>
      <c r="B14" s="12" t="s">
        <v>0</v>
      </c>
      <c r="C14" s="85">
        <v>21</v>
      </c>
      <c r="D14" s="12">
        <v>24</v>
      </c>
      <c r="E14" s="12">
        <f t="shared" si="1"/>
        <v>45</v>
      </c>
    </row>
    <row r="15" spans="1:5">
      <c r="A15" s="29" t="s">
        <v>142</v>
      </c>
      <c r="B15" s="12" t="s">
        <v>1</v>
      </c>
      <c r="C15" s="85">
        <v>18</v>
      </c>
      <c r="D15" s="12">
        <v>26</v>
      </c>
      <c r="E15" s="12">
        <f t="shared" si="1"/>
        <v>44</v>
      </c>
    </row>
    <row r="16" spans="1:5">
      <c r="A16" s="29" t="s">
        <v>139</v>
      </c>
      <c r="B16" s="12" t="s">
        <v>8</v>
      </c>
      <c r="C16" s="85">
        <v>22</v>
      </c>
      <c r="D16" s="12">
        <v>20</v>
      </c>
      <c r="E16" s="12">
        <f t="shared" si="1"/>
        <v>42</v>
      </c>
    </row>
    <row r="17" spans="1:5">
      <c r="A17" s="29" t="s">
        <v>140</v>
      </c>
      <c r="B17" s="12" t="s">
        <v>25</v>
      </c>
      <c r="C17" s="85">
        <v>17</v>
      </c>
      <c r="D17" s="12">
        <v>22</v>
      </c>
      <c r="E17" s="12">
        <f t="shared" si="1"/>
        <v>39</v>
      </c>
    </row>
    <row r="18" spans="1:5">
      <c r="A18" s="29" t="s">
        <v>138</v>
      </c>
      <c r="B18" s="12" t="s">
        <v>11</v>
      </c>
      <c r="C18" s="85">
        <v>19</v>
      </c>
      <c r="D18" s="12">
        <v>16</v>
      </c>
      <c r="E18" s="12">
        <f t="shared" si="1"/>
        <v>35</v>
      </c>
    </row>
    <row r="19" spans="1:5">
      <c r="A19" s="29" t="s">
        <v>137</v>
      </c>
      <c r="B19" s="12" t="s">
        <v>118</v>
      </c>
      <c r="C19" s="85">
        <v>15</v>
      </c>
      <c r="D19" s="12">
        <v>18</v>
      </c>
      <c r="E19" s="12">
        <f t="shared" si="1"/>
        <v>33</v>
      </c>
    </row>
    <row r="20" spans="1:5">
      <c r="A20" s="29" t="s">
        <v>145</v>
      </c>
      <c r="B20" s="12" t="s">
        <v>95</v>
      </c>
      <c r="C20" s="85">
        <v>16</v>
      </c>
      <c r="D20" s="12">
        <v>17</v>
      </c>
      <c r="E20" s="12">
        <f t="shared" si="1"/>
        <v>33</v>
      </c>
    </row>
    <row r="21" spans="1:5">
      <c r="A21" s="29" t="s">
        <v>146</v>
      </c>
      <c r="B21" s="12" t="s">
        <v>96</v>
      </c>
      <c r="C21" s="85">
        <v>13</v>
      </c>
      <c r="D21" s="12">
        <v>19</v>
      </c>
      <c r="E21" s="12">
        <f t="shared" si="1"/>
        <v>32</v>
      </c>
    </row>
    <row r="22" spans="1:5">
      <c r="A22" s="29" t="s">
        <v>148</v>
      </c>
      <c r="B22" s="12" t="s">
        <v>3</v>
      </c>
      <c r="C22" s="12">
        <v>28</v>
      </c>
      <c r="D22" s="12">
        <v>0</v>
      </c>
      <c r="E22" s="12">
        <f t="shared" si="1"/>
        <v>28</v>
      </c>
    </row>
    <row r="23" spans="1:5">
      <c r="A23" s="29" t="s">
        <v>147</v>
      </c>
      <c r="B23" s="12" t="s">
        <v>24</v>
      </c>
      <c r="C23" s="85">
        <v>20</v>
      </c>
      <c r="D23" s="12">
        <v>0</v>
      </c>
      <c r="E23" s="12">
        <f t="shared" si="1"/>
        <v>20</v>
      </c>
    </row>
    <row r="24" spans="1:5">
      <c r="A24" s="29" t="s">
        <v>150</v>
      </c>
      <c r="B24" s="12" t="s">
        <v>10</v>
      </c>
      <c r="C24" s="85">
        <v>14</v>
      </c>
      <c r="D24" s="85">
        <v>0</v>
      </c>
      <c r="E24" s="12">
        <f t="shared" si="1"/>
        <v>14</v>
      </c>
    </row>
    <row r="25" spans="1:5">
      <c r="A25" s="29" t="s">
        <v>149</v>
      </c>
      <c r="B25" s="12" t="s">
        <v>4</v>
      </c>
      <c r="C25" s="85">
        <v>12</v>
      </c>
      <c r="D25" s="85">
        <v>0</v>
      </c>
      <c r="E25" s="12">
        <f t="shared" si="1"/>
        <v>12</v>
      </c>
    </row>
    <row r="26" spans="1:5">
      <c r="A26" s="104" t="s">
        <v>136</v>
      </c>
      <c r="B26" s="12" t="s">
        <v>135</v>
      </c>
      <c r="C26" s="85">
        <v>0</v>
      </c>
      <c r="D26" s="85">
        <v>0</v>
      </c>
      <c r="E26" s="12">
        <f t="shared" si="1"/>
        <v>0</v>
      </c>
    </row>
    <row r="27" spans="1:5">
      <c r="A27" s="104"/>
      <c r="B27" s="12" t="s">
        <v>7</v>
      </c>
      <c r="C27" s="85">
        <v>0</v>
      </c>
      <c r="D27" s="12">
        <v>0</v>
      </c>
      <c r="E27" s="12">
        <f t="shared" si="1"/>
        <v>0</v>
      </c>
    </row>
    <row r="28" spans="1:5">
      <c r="A28" s="29"/>
      <c r="B28" s="12"/>
      <c r="C28" s="12"/>
      <c r="D28" s="12"/>
      <c r="E28" s="12"/>
    </row>
    <row r="29" spans="1:5">
      <c r="A29" s="105" t="s">
        <v>155</v>
      </c>
      <c r="B29" s="105"/>
      <c r="C29" s="105"/>
      <c r="D29" s="105"/>
      <c r="E29" s="105"/>
    </row>
    <row r="30" spans="1:5">
      <c r="A30" s="29" t="s">
        <v>73</v>
      </c>
      <c r="B30" s="29" t="s">
        <v>153</v>
      </c>
      <c r="C30" s="29" t="s">
        <v>157</v>
      </c>
      <c r="D30" s="29" t="s">
        <v>158</v>
      </c>
      <c r="E30" s="51" t="s">
        <v>159</v>
      </c>
    </row>
    <row r="31" spans="1:5">
      <c r="A31" s="29" t="s">
        <v>144</v>
      </c>
      <c r="B31" s="12" t="s">
        <v>23</v>
      </c>
      <c r="C31" s="29">
        <v>10</v>
      </c>
      <c r="D31" s="12">
        <v>10</v>
      </c>
      <c r="E31" s="12">
        <f t="shared" ref="E31:E36" si="2">SUM(C31:D31)</f>
        <v>20</v>
      </c>
    </row>
    <row r="32" spans="1:5">
      <c r="A32" s="29" t="s">
        <v>143</v>
      </c>
      <c r="B32" s="12" t="s">
        <v>22</v>
      </c>
      <c r="C32" s="29">
        <v>6</v>
      </c>
      <c r="D32" s="12">
        <v>8</v>
      </c>
      <c r="E32" s="12">
        <f t="shared" si="2"/>
        <v>14</v>
      </c>
    </row>
    <row r="33" spans="1:5">
      <c r="A33" s="29" t="s">
        <v>141</v>
      </c>
      <c r="B33" s="12" t="s">
        <v>19</v>
      </c>
      <c r="C33" s="29">
        <v>5</v>
      </c>
      <c r="D33" s="85">
        <v>6</v>
      </c>
      <c r="E33" s="12">
        <f t="shared" si="2"/>
        <v>11</v>
      </c>
    </row>
    <row r="34" spans="1:5">
      <c r="A34" s="29" t="s">
        <v>142</v>
      </c>
      <c r="B34" s="12" t="s">
        <v>21</v>
      </c>
      <c r="C34" s="29">
        <v>8</v>
      </c>
      <c r="D34" s="12">
        <v>0</v>
      </c>
      <c r="E34" s="12">
        <f t="shared" si="2"/>
        <v>8</v>
      </c>
    </row>
    <row r="35" spans="1:5">
      <c r="A35" s="29" t="s">
        <v>139</v>
      </c>
      <c r="B35" s="12" t="s">
        <v>20</v>
      </c>
      <c r="C35" s="29">
        <v>4</v>
      </c>
      <c r="D35" s="85">
        <v>0</v>
      </c>
      <c r="E35" s="12">
        <f t="shared" si="2"/>
        <v>4</v>
      </c>
    </row>
    <row r="36" spans="1:5">
      <c r="A36" s="29" t="s">
        <v>140</v>
      </c>
      <c r="B36" s="84" t="s">
        <v>156</v>
      </c>
      <c r="C36" s="29">
        <v>3</v>
      </c>
      <c r="D36" s="85">
        <v>0</v>
      </c>
      <c r="E36" s="12">
        <f t="shared" si="2"/>
        <v>3</v>
      </c>
    </row>
    <row r="38" spans="1:5">
      <c r="A38" s="102" t="s">
        <v>160</v>
      </c>
      <c r="B38" s="102"/>
      <c r="C38" s="102"/>
      <c r="D38" s="102"/>
      <c r="E38" s="102"/>
    </row>
    <row r="39" spans="1:5">
      <c r="C39" t="s">
        <v>144</v>
      </c>
      <c r="D39" t="s">
        <v>161</v>
      </c>
    </row>
    <row r="40" spans="1:5">
      <c r="C40" t="s">
        <v>143</v>
      </c>
      <c r="D40" t="s">
        <v>162</v>
      </c>
    </row>
  </sheetData>
  <sortState ref="B31:E36">
    <sortCondition descending="1" ref="E31:E36"/>
  </sortState>
  <mergeCells count="5">
    <mergeCell ref="A26:A27"/>
    <mergeCell ref="A1:E1"/>
    <mergeCell ref="A10:E10"/>
    <mergeCell ref="A29:E29"/>
    <mergeCell ref="A38:E3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EXTRALIGA</vt:lpstr>
      <vt:lpstr>1. LIGA</vt:lpstr>
      <vt:lpstr>2. LIGA</vt:lpstr>
      <vt:lpstr>CELKOVÉ VÝSLEDKY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2017-07-02T09:42:45Z</dcterms:modified>
</cp:coreProperties>
</file>