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celkové výsledky" sheetId="4" r:id="rId1"/>
    <sheet name="1. kolo" sheetId="1" r:id="rId2"/>
    <sheet name="2. kolo" sheetId="5" r:id="rId3"/>
    <sheet name="3. kolo" sheetId="6" r:id="rId4"/>
    <sheet name="4. kolo" sheetId="3" r:id="rId5"/>
    <sheet name="5. kolo" sheetId="7" r:id="rId6"/>
  </sheets>
  <definedNames>
    <definedName name="_xlnm._FilterDatabase" localSheetId="2" hidden="1">'2. kolo'!$J$4:$K$14</definedName>
    <definedName name="_xlnm._FilterDatabase" localSheetId="3" hidden="1">'3. kolo'!$J$4:$K$14</definedName>
  </definedNames>
  <calcPr calcId="124519"/>
</workbook>
</file>

<file path=xl/calcChain.xml><?xml version="1.0" encoding="utf-8"?>
<calcChain xmlns="http://schemas.openxmlformats.org/spreadsheetml/2006/main">
  <c r="J97" i="4"/>
  <c r="S10"/>
  <c r="S7"/>
  <c r="S6"/>
  <c r="S5"/>
  <c r="J66"/>
  <c r="J69"/>
  <c r="J92"/>
  <c r="J90"/>
  <c r="J96"/>
  <c r="J71"/>
  <c r="G46" i="7"/>
  <c r="J93" i="4"/>
  <c r="J77"/>
  <c r="J74"/>
  <c r="J81"/>
  <c r="J61"/>
  <c r="G43" i="7"/>
  <c r="J22" i="4"/>
  <c r="J27"/>
  <c r="J35"/>
  <c r="J16"/>
  <c r="J29"/>
  <c r="J31"/>
  <c r="J40"/>
  <c r="J65"/>
  <c r="J70"/>
  <c r="J82"/>
  <c r="J23"/>
  <c r="J26"/>
  <c r="J28"/>
  <c r="J5"/>
  <c r="J12"/>
  <c r="J24"/>
  <c r="J19"/>
  <c r="J54"/>
  <c r="J14"/>
  <c r="J32"/>
  <c r="J37"/>
  <c r="J34"/>
  <c r="J56"/>
  <c r="J6"/>
  <c r="J10"/>
  <c r="J20"/>
  <c r="J41"/>
  <c r="J42"/>
  <c r="J33"/>
  <c r="J36"/>
  <c r="J68"/>
  <c r="J79"/>
  <c r="J46"/>
  <c r="J83"/>
  <c r="J94"/>
  <c r="J25"/>
  <c r="J84"/>
  <c r="J44"/>
  <c r="J91"/>
  <c r="J7"/>
  <c r="J39"/>
  <c r="J45"/>
  <c r="J47"/>
  <c r="J50"/>
  <c r="J58"/>
  <c r="J60"/>
  <c r="J62"/>
  <c r="J78"/>
  <c r="J53"/>
  <c r="J55"/>
  <c r="J59"/>
  <c r="J76"/>
  <c r="J72"/>
  <c r="J75"/>
  <c r="J88"/>
  <c r="J9"/>
  <c r="J30"/>
  <c r="J73"/>
  <c r="J48"/>
  <c r="J52"/>
  <c r="J4"/>
  <c r="J8"/>
  <c r="J18"/>
  <c r="J17"/>
  <c r="J38"/>
  <c r="J63"/>
  <c r="J67"/>
  <c r="J86"/>
  <c r="J95"/>
  <c r="J57"/>
  <c r="J85"/>
  <c r="J87"/>
  <c r="J49"/>
  <c r="J89"/>
  <c r="J51"/>
  <c r="J11"/>
  <c r="J13"/>
  <c r="J15"/>
  <c r="J64"/>
  <c r="J80"/>
  <c r="J43"/>
  <c r="J21"/>
  <c r="S4"/>
  <c r="S8"/>
  <c r="S9"/>
  <c r="S12"/>
  <c r="S14"/>
  <c r="S13"/>
  <c r="S15"/>
  <c r="S17"/>
  <c r="S18"/>
  <c r="S19"/>
  <c r="S21"/>
  <c r="S22"/>
  <c r="S11"/>
  <c r="S23"/>
  <c r="S24"/>
  <c r="S16"/>
  <c r="S25"/>
  <c r="S20"/>
  <c r="S26"/>
  <c r="G13" i="7" l="1"/>
  <c r="G54"/>
  <c r="G34"/>
  <c r="G58"/>
  <c r="G29"/>
  <c r="G30"/>
  <c r="G48"/>
  <c r="G41"/>
  <c r="G24"/>
  <c r="G38"/>
  <c r="G56"/>
  <c r="G40"/>
  <c r="G50"/>
  <c r="G53"/>
  <c r="G52"/>
  <c r="G19"/>
  <c r="G28"/>
  <c r="G23"/>
  <c r="G26"/>
  <c r="G33"/>
  <c r="G32"/>
  <c r="G22"/>
  <c r="G18"/>
  <c r="G51"/>
  <c r="G36"/>
  <c r="G55"/>
  <c r="G42"/>
  <c r="G31"/>
  <c r="G47"/>
  <c r="G39"/>
  <c r="G17"/>
  <c r="G27"/>
  <c r="G12"/>
  <c r="G21"/>
  <c r="G10"/>
  <c r="G15"/>
  <c r="G20"/>
  <c r="G45"/>
  <c r="G35"/>
  <c r="G49"/>
  <c r="G7"/>
  <c r="G37"/>
  <c r="G14"/>
  <c r="G57"/>
  <c r="G8"/>
  <c r="G25"/>
  <c r="G6"/>
  <c r="G9"/>
  <c r="G5"/>
  <c r="G44"/>
  <c r="G11"/>
  <c r="G16"/>
  <c r="G40" i="6" l="1"/>
  <c r="G55"/>
  <c r="G42"/>
  <c r="G44"/>
  <c r="G48"/>
  <c r="G45"/>
  <c r="G47"/>
  <c r="G18"/>
  <c r="G35"/>
  <c r="G37"/>
  <c r="G46"/>
  <c r="G33"/>
  <c r="G34"/>
  <c r="G25"/>
  <c r="G8"/>
  <c r="G14"/>
  <c r="G29"/>
  <c r="G50"/>
  <c r="G20"/>
  <c r="G54"/>
  <c r="G5"/>
  <c r="G15"/>
  <c r="G16"/>
  <c r="G31"/>
  <c r="G36"/>
  <c r="G27"/>
  <c r="G43"/>
  <c r="G22"/>
  <c r="G53"/>
  <c r="G51"/>
  <c r="G41"/>
  <c r="G49"/>
  <c r="G32"/>
  <c r="G39"/>
  <c r="G11"/>
  <c r="G38"/>
  <c r="G52"/>
  <c r="G17"/>
  <c r="G24"/>
  <c r="G19"/>
  <c r="G10"/>
  <c r="G23"/>
  <c r="G26"/>
  <c r="G7"/>
  <c r="G30"/>
  <c r="G21"/>
  <c r="G28"/>
  <c r="G12"/>
  <c r="G9"/>
  <c r="G13"/>
  <c r="G6"/>
  <c r="G37" i="5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<sst xmlns="http://schemas.openxmlformats.org/spreadsheetml/2006/main" count="1038" uniqueCount="276">
  <si>
    <t>3+1</t>
  </si>
  <si>
    <t>Hvězdy</t>
  </si>
  <si>
    <t>Křižovatka HC</t>
  </si>
  <si>
    <t>Samková M.</t>
  </si>
  <si>
    <t>Skyrková K.</t>
  </si>
  <si>
    <t>HSC Velké Meziříčí</t>
  </si>
  <si>
    <t>Tiskárna</t>
  </si>
  <si>
    <t>Intráci</t>
  </si>
  <si>
    <t>Pačáci</t>
  </si>
  <si>
    <t>Normáci</t>
  </si>
  <si>
    <t>Delfíni</t>
  </si>
  <si>
    <t>Bubáci</t>
  </si>
  <si>
    <t>Slavíci</t>
  </si>
  <si>
    <t>Beste Gruppe</t>
  </si>
  <si>
    <t>Jméno</t>
  </si>
  <si>
    <t>Družstvo</t>
  </si>
  <si>
    <t>P</t>
  </si>
  <si>
    <t>D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</si>
  <si>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</si>
  <si>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</si>
  <si>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</si>
  <si>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</si>
  <si>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</si>
  <si>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</si>
  <si>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</si>
  <si>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</si>
  <si>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</si>
  <si>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</si>
  <si>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</si>
  <si>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</si>
  <si>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</si>
  <si>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</si>
  <si>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</si>
  <si>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</si>
  <si>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</si>
  <si>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</si>
  <si>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</si>
  <si>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</si>
  <si>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</si>
  <si>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</si>
  <si>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</si>
  <si>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</si>
  <si>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</si>
  <si>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</si>
  <si>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</si>
  <si>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</si>
  <si>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</si>
  <si>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</si>
  <si>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</si>
  <si>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</si>
  <si>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</si>
  <si>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</si>
  <si>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</si>
  <si>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</si>
  <si>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</si>
  <si>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</si>
  <si>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</si>
  <si>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</si>
  <si>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</si>
  <si>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</si>
  <si>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</si>
  <si>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</si>
  <si>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</si>
  <si>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</si>
  <si>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</si>
  <si>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</si>
  <si>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Pešek M.</t>
  </si>
  <si>
    <t>Vágenknechtová M.</t>
  </si>
  <si>
    <t>Vágenknecht J.</t>
  </si>
  <si>
    <t>Chlupáčová S.</t>
  </si>
  <si>
    <t>Kanda V.</t>
  </si>
  <si>
    <t>Kočí D.</t>
  </si>
  <si>
    <t>Kanda K.</t>
  </si>
  <si>
    <t>Dejlová I.</t>
  </si>
  <si>
    <t>Jandura</t>
  </si>
  <si>
    <t>Voňavka v.</t>
  </si>
  <si>
    <t>Hlavatá</t>
  </si>
  <si>
    <t>Horká</t>
  </si>
  <si>
    <t>Berger</t>
  </si>
  <si>
    <t>Langrová</t>
  </si>
  <si>
    <t>Paterková</t>
  </si>
  <si>
    <t>Marková L.</t>
  </si>
  <si>
    <t>Budík J.</t>
  </si>
  <si>
    <t>Pelikán J.</t>
  </si>
  <si>
    <t>Secký M.</t>
  </si>
  <si>
    <t>Veverková K.</t>
  </si>
  <si>
    <t>Hyndr J.</t>
  </si>
  <si>
    <t>Hyndrová H.</t>
  </si>
  <si>
    <t>Secká V.</t>
  </si>
  <si>
    <t>Secká M.</t>
  </si>
  <si>
    <t>Polívka J</t>
  </si>
  <si>
    <t>Merunka S. ml.</t>
  </si>
  <si>
    <t>Chládková I.</t>
  </si>
  <si>
    <t>Viktorová P.</t>
  </si>
  <si>
    <t>Pospíšil M.</t>
  </si>
  <si>
    <t>Valčíková J,</t>
  </si>
  <si>
    <t>Pelikánová M. ml.</t>
  </si>
  <si>
    <t>Pelikánová M. st.</t>
  </si>
  <si>
    <t>Tauchman R. ml.</t>
  </si>
  <si>
    <t>Tauchman R. st.</t>
  </si>
  <si>
    <t>Seláková V.</t>
  </si>
  <si>
    <t>Bartůněk</t>
  </si>
  <si>
    <t>Zlatník J.</t>
  </si>
  <si>
    <t>Pták M.</t>
  </si>
  <si>
    <t>Frýba J.</t>
  </si>
  <si>
    <t>Pech L.</t>
  </si>
  <si>
    <t>Řehák P.</t>
  </si>
  <si>
    <t>Sýkorová L.</t>
  </si>
  <si>
    <t>Coufal J.</t>
  </si>
  <si>
    <t>Dvořák B.</t>
  </si>
  <si>
    <t>Gotlieb P.</t>
  </si>
  <si>
    <t>jméno</t>
  </si>
  <si>
    <t>družstvo</t>
  </si>
  <si>
    <t>celkem</t>
  </si>
  <si>
    <t>PAČÁCI</t>
  </si>
  <si>
    <t>Lavičáci</t>
  </si>
  <si>
    <t>HSC VM</t>
  </si>
  <si>
    <t>HSCVM</t>
  </si>
  <si>
    <t>LAVIČÁCI</t>
  </si>
  <si>
    <t>BUBÁCI</t>
  </si>
  <si>
    <t>NORMÁCI</t>
  </si>
  <si>
    <t>PILOUSI</t>
  </si>
  <si>
    <t>RED DRAGONS</t>
  </si>
  <si>
    <t>HVĚZDY</t>
  </si>
  <si>
    <t>KOŠUMBERÁCI</t>
  </si>
  <si>
    <t>Red Dragons</t>
  </si>
  <si>
    <t>Maděřičová L.</t>
  </si>
  <si>
    <t>Pilousi</t>
  </si>
  <si>
    <t>Košumberáci</t>
  </si>
  <si>
    <t>Dočekal T.</t>
  </si>
  <si>
    <t>Klimeš J.</t>
  </si>
  <si>
    <t>1. kolo</t>
  </si>
  <si>
    <t>2. kolo</t>
  </si>
  <si>
    <t>Kořínek M.</t>
  </si>
  <si>
    <t>Malec V.</t>
  </si>
  <si>
    <t>Malec P.</t>
  </si>
  <si>
    <t>Bartůněk M.</t>
  </si>
  <si>
    <t>Polívka J.</t>
  </si>
  <si>
    <t>Charvátová M</t>
  </si>
  <si>
    <t>Malec F. ml.</t>
  </si>
  <si>
    <t>Merunka S. st.</t>
  </si>
  <si>
    <t>Švoma M.</t>
  </si>
  <si>
    <t>Hrnčířová J.</t>
  </si>
  <si>
    <t>Malec F. st.</t>
  </si>
  <si>
    <t>Vlčková M.</t>
  </si>
  <si>
    <t>Charvát J. ml.</t>
  </si>
  <si>
    <t>Charvát J. st.</t>
  </si>
  <si>
    <t>Vlček F.</t>
  </si>
  <si>
    <t>Novotný J</t>
  </si>
  <si>
    <t>Kubička V.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</si>
  <si>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</si>
  <si>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</si>
  <si>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</si>
  <si>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</si>
  <si>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</si>
  <si>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</si>
  <si>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</si>
  <si>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</si>
  <si>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</si>
  <si>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</si>
  <si>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</si>
  <si>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</si>
  <si>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</si>
  <si>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</si>
  <si>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</si>
  <si>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</si>
  <si>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</si>
  <si>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</si>
  <si>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</si>
  <si>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CELKEM</t>
  </si>
  <si>
    <t>JEDNOTLIVCI</t>
  </si>
  <si>
    <t>Charvátová M.</t>
  </si>
  <si>
    <t xml:space="preserve">Merunka S. st. </t>
  </si>
  <si>
    <t xml:space="preserve">Tauchman R. ml. </t>
  </si>
  <si>
    <t>Vagenknechtová M.</t>
  </si>
  <si>
    <t>Charvát J.</t>
  </si>
  <si>
    <t>Malec F.</t>
  </si>
  <si>
    <t>Novotný J.</t>
  </si>
  <si>
    <t>1. kolo ČSOB Leasing Cupu - iKuželníku 2014 - Stará Paka</t>
  </si>
  <si>
    <t>ČSOB Leasing Cup - iKuželníku 2014 - Celkové Výslekdy</t>
  </si>
  <si>
    <t>2. kolo ČSOB Leasing Cupu - iKuželníku 2014 - Březejc</t>
  </si>
  <si>
    <t>3. kolo</t>
  </si>
  <si>
    <t>Hlavatá H</t>
  </si>
  <si>
    <t>Vońavka</t>
  </si>
  <si>
    <t>Jandura R</t>
  </si>
  <si>
    <t>Čtyři statečný</t>
  </si>
  <si>
    <t>Horák</t>
  </si>
  <si>
    <t>Batelková</t>
  </si>
  <si>
    <t>Hindr J.</t>
  </si>
  <si>
    <t>Hindrová H.</t>
  </si>
  <si>
    <t>Gottlieb P.</t>
  </si>
  <si>
    <t>Munzar Z.</t>
  </si>
  <si>
    <t>Neregistrovaný</t>
  </si>
  <si>
    <t>Dolníková L.</t>
  </si>
  <si>
    <t>Plíhal J.</t>
  </si>
  <si>
    <t>Valčíková J.</t>
  </si>
  <si>
    <t>Sedlák J.</t>
  </si>
  <si>
    <t>Sedláová M</t>
  </si>
  <si>
    <t>Maglenová J.</t>
  </si>
  <si>
    <t>Kracíkova J.</t>
  </si>
  <si>
    <t>Sběrači</t>
  </si>
  <si>
    <t>Martínková P.</t>
  </si>
  <si>
    <t>Lejsek M.</t>
  </si>
  <si>
    <t>lejsek O.</t>
  </si>
  <si>
    <t>Homolková N.</t>
  </si>
  <si>
    <t>Sedláková V.</t>
  </si>
  <si>
    <t>3. kolo ČSOB Leasing Cupu - iKuželníku 2014 - Dolní Kalná</t>
  </si>
  <si>
    <t>Ponikelská A.</t>
  </si>
  <si>
    <t>Sedláková M.</t>
  </si>
  <si>
    <t>Dolínková L.</t>
  </si>
  <si>
    <t>Tiskárna/Normáci</t>
  </si>
  <si>
    <t>Kracíková J.</t>
  </si>
  <si>
    <t>Pačáci/Intráci</t>
  </si>
  <si>
    <t>Lejsek O.</t>
  </si>
  <si>
    <t>Hlavatá H.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</si>
  <si>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</si>
  <si>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</si>
  <si>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</si>
  <si>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</si>
  <si>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</si>
  <si>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</si>
  <si>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</si>
  <si>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</si>
  <si>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</si>
  <si>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</si>
  <si>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</si>
  <si>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 xml:space="preserve">Merunka S. ml. </t>
  </si>
  <si>
    <t>Berňáci</t>
  </si>
  <si>
    <t>Švanda</t>
  </si>
  <si>
    <t>Wünšová</t>
  </si>
  <si>
    <t>Družstva</t>
  </si>
  <si>
    <t>4. kolo</t>
  </si>
  <si>
    <t>Kořínkková</t>
  </si>
  <si>
    <t>78.</t>
  </si>
  <si>
    <t>79.</t>
  </si>
  <si>
    <t>80.</t>
  </si>
  <si>
    <t>81.</t>
  </si>
  <si>
    <t>82.</t>
  </si>
  <si>
    <t>83.</t>
  </si>
  <si>
    <t>5. kolo</t>
  </si>
  <si>
    <t>Jednotlivci</t>
  </si>
  <si>
    <t>Šmoulata</t>
  </si>
  <si>
    <t>Žabáci</t>
  </si>
  <si>
    <t>Bufeťačky</t>
  </si>
  <si>
    <t>Žlab P.</t>
  </si>
  <si>
    <t>5. kolo ČSOB Leasing Cupu - iKuželníku 2014 - Stará Paka</t>
  </si>
  <si>
    <t>Čtyři stateční</t>
  </si>
  <si>
    <t>Pták Milan</t>
  </si>
  <si>
    <t>Zlatník J,</t>
  </si>
  <si>
    <t>Seman J.</t>
  </si>
  <si>
    <t>Kratina L.</t>
  </si>
  <si>
    <t>Houska P.</t>
  </si>
  <si>
    <t>Houska V.</t>
  </si>
  <si>
    <t>Žlabová M.</t>
  </si>
  <si>
    <t>Vágenknechtová P.</t>
  </si>
  <si>
    <t>Vagenknechtová P..</t>
  </si>
  <si>
    <t>Intráci/Normáci/Bufeťačky</t>
  </si>
  <si>
    <t>Hvězdy/Bufeťačky</t>
  </si>
  <si>
    <t>Šmíd J.</t>
  </si>
  <si>
    <t>Vondráček L.</t>
  </si>
  <si>
    <t>Barvíková</t>
  </si>
  <si>
    <t>Barvíková L.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</si>
  <si>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</si>
  <si>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</si>
  <si>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</si>
  <si>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</si>
  <si>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</si>
  <si>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</si>
  <si>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</si>
  <si>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</si>
  <si>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</si>
  <si>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</si>
  <si>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Sběrači - rovnači</t>
  </si>
  <si>
    <t>Sběrači -rovnači</t>
  </si>
  <si>
    <t>Intráci/Sběrači - rovnači</t>
  </si>
  <si>
    <t>DRUŹSTVA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</si>
</sst>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shrinkToFit="1"/>
    </xf>
    <xf numFmtId="0" fontId="0" fillId="2" borderId="0" xfId="0" applyFill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right" vertical="center" shrinkToFit="1"/>
    </xf>
    <xf numFmtId="0" fontId="0" fillId="2" borderId="0" xfId="0" applyFill="1" applyBorder="1" applyAlignment="1">
      <alignment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1" xfId="0" applyFill="1" applyBorder="1" applyAlignment="1">
      <alignment shrinkToFit="1"/>
    </xf>
    <xf numFmtId="0" fontId="0" fillId="2" borderId="1" xfId="0" applyFill="1" applyBorder="1" applyAlignment="1">
      <alignment horizontal="left" shrinkToFit="1"/>
    </xf>
    <xf numFmtId="0" fontId="0" fillId="2" borderId="1" xfId="0" applyFill="1" applyBorder="1" applyAlignment="1">
      <alignment horizontal="center" shrinkToFit="1"/>
    </xf>
    <xf numFmtId="0" fontId="0" fillId="2" borderId="0" xfId="0" applyFill="1" applyAlignment="1">
      <alignment horizontal="left" shrinkToFit="1"/>
    </xf>
    <xf numFmtId="0" fontId="0" fillId="2" borderId="0" xfId="0" applyFill="1" applyBorder="1" applyAlignment="1">
      <alignment shrinkToFit="1"/>
    </xf>
    <xf numFmtId="0" fontId="0" fillId="2" borderId="0" xfId="0" applyFill="1" applyBorder="1" applyAlignment="1">
      <alignment horizontal="left" shrinkToFit="1"/>
    </xf>
    <xf numFmtId="0" fontId="0" fillId="2" borderId="0" xfId="0" applyFill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horizontal="center" shrinkToFit="1"/>
    </xf>
    <xf numFmtId="0" fontId="0" fillId="0" borderId="1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left" shrinkToFit="1"/>
    </xf>
    <xf numFmtId="0" fontId="0" fillId="0" borderId="1" xfId="0" applyFill="1" applyBorder="1" applyAlignment="1">
      <alignment vertical="center" shrinkToFit="1"/>
    </xf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1" xfId="0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shrinkToFit="1"/>
    </xf>
    <xf numFmtId="0" fontId="0" fillId="0" borderId="1" xfId="0" applyFill="1" applyBorder="1" applyAlignment="1">
      <alignment horizontal="left" shrinkToFit="1"/>
    </xf>
    <xf numFmtId="0" fontId="0" fillId="0" borderId="1" xfId="0" applyFill="1" applyBorder="1" applyAlignment="1">
      <alignment shrinkToFit="1"/>
    </xf>
    <xf numFmtId="0" fontId="0" fillId="0" borderId="0" xfId="0" applyFill="1" applyAlignment="1">
      <alignment horizontal="left" shrinkToFit="1"/>
    </xf>
    <xf numFmtId="0" fontId="0" fillId="0" borderId="1" xfId="0" applyFill="1" applyBorder="1"/>
    <xf numFmtId="0" fontId="0" fillId="3" borderId="1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shrinkToFit="1"/>
    </xf>
    <xf numFmtId="0" fontId="0" fillId="2" borderId="0" xfId="0" applyFill="1" applyBorder="1" applyAlignment="1">
      <alignment horizontal="center" shrinkToFit="1"/>
    </xf>
    <xf numFmtId="0" fontId="0" fillId="2" borderId="0" xfId="0" applyFill="1" applyBorder="1" applyAlignment="1">
      <alignment horizontal="right" vertical="center" shrinkToFit="1"/>
    </xf>
    <xf numFmtId="0" fontId="1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shrinkToFi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355600</xdr:colOff>
      <xdr:row>34</xdr:row>
      <xdr:rowOff>104775</xdr:rowOff>
    </xdr:to>
    <xdr:pic>
      <xdr:nvPicPr>
        <xdr:cNvPr id="2" name="Obrázek 1" descr="vysledky_iKuzelniku_2014_4.kol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2100" cy="994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"/>
  <sheetViews>
    <sheetView tabSelected="1" workbookViewId="0"/>
  </sheetViews>
  <sheetFormatPr defaultRowHeight="15"/>
  <cols>
    <col min="1" max="1" width="2.85546875" customWidth="1"/>
    <col min="2" max="2" width="3.140625" style="12" customWidth="1"/>
    <col min="3" max="3" width="14.7109375" style="4" customWidth="1"/>
    <col min="4" max="4" width="19.140625" style="4" customWidth="1"/>
    <col min="5" max="9" width="5.7109375" style="10" customWidth="1"/>
    <col min="10" max="10" width="6.28515625" style="10" customWidth="1"/>
    <col min="11" max="11" width="3.42578125" style="11" customWidth="1"/>
    <col min="12" max="12" width="3.140625" style="12" customWidth="1"/>
    <col min="13" max="13" width="16.5703125" style="4" customWidth="1"/>
    <col min="14" max="19" width="5.7109375" style="10" customWidth="1"/>
    <col min="20" max="20" width="5.7109375" customWidth="1"/>
  </cols>
  <sheetData>
    <row r="1" spans="1:20" ht="22.5" customHeight="1">
      <c r="A1" s="1"/>
      <c r="B1" s="51" t="s">
        <v>179</v>
      </c>
      <c r="C1" s="51"/>
      <c r="D1" s="51"/>
      <c r="E1" s="51"/>
      <c r="F1" s="51"/>
      <c r="G1" s="51"/>
      <c r="H1" s="51"/>
      <c r="I1" s="51"/>
      <c r="J1" s="51"/>
      <c r="K1" s="49"/>
      <c r="L1" s="49"/>
      <c r="M1" s="49"/>
      <c r="N1" s="49"/>
      <c r="O1" s="5"/>
      <c r="P1" s="5"/>
      <c r="Q1" s="5"/>
      <c r="R1" s="5"/>
      <c r="S1" s="5"/>
      <c r="T1" s="1"/>
    </row>
    <row r="2" spans="1:20" ht="15" customHeight="1">
      <c r="A2" s="1"/>
      <c r="B2" s="50" t="s">
        <v>240</v>
      </c>
      <c r="C2" s="50"/>
      <c r="D2" s="50"/>
      <c r="E2" s="50"/>
      <c r="F2" s="50"/>
      <c r="G2" s="50"/>
      <c r="H2" s="50"/>
      <c r="I2" s="50"/>
      <c r="J2" s="50"/>
      <c r="K2" s="6"/>
      <c r="L2" s="50" t="s">
        <v>230</v>
      </c>
      <c r="M2" s="50"/>
      <c r="N2" s="50"/>
      <c r="O2" s="50"/>
      <c r="P2" s="50"/>
      <c r="Q2" s="50"/>
      <c r="R2" s="50"/>
      <c r="S2" s="50"/>
      <c r="T2" s="1"/>
    </row>
    <row r="3" spans="1:20">
      <c r="A3" s="1"/>
      <c r="B3" s="38"/>
      <c r="C3" s="32" t="s">
        <v>14</v>
      </c>
      <c r="D3" s="32" t="s">
        <v>15</v>
      </c>
      <c r="E3" s="29" t="s">
        <v>131</v>
      </c>
      <c r="F3" s="29" t="s">
        <v>132</v>
      </c>
      <c r="G3" s="29" t="s">
        <v>181</v>
      </c>
      <c r="H3" s="29" t="s">
        <v>231</v>
      </c>
      <c r="I3" s="29" t="s">
        <v>239</v>
      </c>
      <c r="J3" s="29" t="s">
        <v>169</v>
      </c>
      <c r="K3" s="6"/>
      <c r="L3" s="38"/>
      <c r="M3" s="32" t="s">
        <v>15</v>
      </c>
      <c r="N3" s="29" t="s">
        <v>131</v>
      </c>
      <c r="O3" s="29" t="s">
        <v>132</v>
      </c>
      <c r="P3" s="29" t="s">
        <v>181</v>
      </c>
      <c r="Q3" s="29" t="s">
        <v>231</v>
      </c>
      <c r="R3" s="29" t="s">
        <v>239</v>
      </c>
      <c r="S3" s="29" t="s">
        <v>169</v>
      </c>
      <c r="T3" s="1"/>
    </row>
    <row r="4" spans="1:20">
      <c r="A4" s="1"/>
      <c r="B4" s="38" t="s">
        <v>19</v>
      </c>
      <c r="C4" s="32" t="s">
        <v>83</v>
      </c>
      <c r="D4" s="32" t="s">
        <v>8</v>
      </c>
      <c r="E4" s="29">
        <v>154</v>
      </c>
      <c r="F4" s="29">
        <v>143</v>
      </c>
      <c r="G4" s="29">
        <v>132</v>
      </c>
      <c r="H4" s="29">
        <v>151</v>
      </c>
      <c r="I4" s="29">
        <v>132</v>
      </c>
      <c r="J4" s="29">
        <f t="shared" ref="J4:J35" si="0">SUM(E4:I4)</f>
        <v>712</v>
      </c>
      <c r="K4" s="6"/>
      <c r="L4" s="38" t="s">
        <v>19</v>
      </c>
      <c r="M4" s="32" t="s">
        <v>12</v>
      </c>
      <c r="N4" s="29">
        <v>428</v>
      </c>
      <c r="O4" s="29">
        <v>0</v>
      </c>
      <c r="P4" s="29">
        <v>372</v>
      </c>
      <c r="Q4" s="29">
        <v>430</v>
      </c>
      <c r="R4" s="29">
        <v>401</v>
      </c>
      <c r="S4" s="29">
        <f>SUM(N4:R4)</f>
        <v>1631</v>
      </c>
      <c r="T4" s="1"/>
    </row>
    <row r="5" spans="1:20">
      <c r="A5" s="1"/>
      <c r="B5" s="38" t="s">
        <v>20</v>
      </c>
      <c r="C5" s="32" t="s">
        <v>137</v>
      </c>
      <c r="D5" s="32" t="s">
        <v>11</v>
      </c>
      <c r="E5" s="29">
        <v>123</v>
      </c>
      <c r="F5" s="29">
        <v>122</v>
      </c>
      <c r="G5" s="29">
        <v>128</v>
      </c>
      <c r="H5" s="29">
        <v>132</v>
      </c>
      <c r="I5" s="29">
        <v>137</v>
      </c>
      <c r="J5" s="29">
        <f t="shared" si="0"/>
        <v>642</v>
      </c>
      <c r="K5" s="6"/>
      <c r="L5" s="38" t="s">
        <v>20</v>
      </c>
      <c r="M5" s="32" t="s">
        <v>8</v>
      </c>
      <c r="N5" s="29">
        <v>411</v>
      </c>
      <c r="O5" s="29">
        <v>399</v>
      </c>
      <c r="P5" s="29">
        <v>374</v>
      </c>
      <c r="Q5" s="29">
        <v>426</v>
      </c>
      <c r="R5" s="44">
        <v>373</v>
      </c>
      <c r="S5" s="29">
        <f>SUM(N5+O5+P5+Q5)</f>
        <v>1610</v>
      </c>
      <c r="T5" s="1"/>
    </row>
    <row r="6" spans="1:20">
      <c r="A6" s="1"/>
      <c r="B6" s="38" t="s">
        <v>21</v>
      </c>
      <c r="C6" s="32" t="s">
        <v>108</v>
      </c>
      <c r="D6" s="32" t="s">
        <v>5</v>
      </c>
      <c r="E6" s="29">
        <v>106</v>
      </c>
      <c r="F6" s="29">
        <v>132</v>
      </c>
      <c r="G6" s="29">
        <v>128</v>
      </c>
      <c r="H6" s="29">
        <v>134</v>
      </c>
      <c r="I6" s="29">
        <v>134</v>
      </c>
      <c r="J6" s="29">
        <f t="shared" si="0"/>
        <v>634</v>
      </c>
      <c r="K6" s="6"/>
      <c r="L6" s="38" t="s">
        <v>21</v>
      </c>
      <c r="M6" s="32" t="s">
        <v>11</v>
      </c>
      <c r="N6" s="29">
        <v>403</v>
      </c>
      <c r="O6" s="29">
        <v>376</v>
      </c>
      <c r="P6" s="44">
        <v>374</v>
      </c>
      <c r="Q6" s="29">
        <v>392</v>
      </c>
      <c r="R6" s="29">
        <v>404</v>
      </c>
      <c r="S6" s="29">
        <f>SUM(N6+O6+Q6+R6)</f>
        <v>1575</v>
      </c>
      <c r="T6" s="1"/>
    </row>
    <row r="7" spans="1:20">
      <c r="A7" s="1"/>
      <c r="B7" s="38" t="s">
        <v>22</v>
      </c>
      <c r="C7" s="32" t="s">
        <v>97</v>
      </c>
      <c r="D7" s="32" t="s">
        <v>256</v>
      </c>
      <c r="E7" s="29">
        <v>124</v>
      </c>
      <c r="F7" s="29">
        <v>124</v>
      </c>
      <c r="G7" s="29">
        <v>129</v>
      </c>
      <c r="H7" s="29">
        <v>128</v>
      </c>
      <c r="I7" s="29">
        <v>111</v>
      </c>
      <c r="J7" s="29">
        <f t="shared" si="0"/>
        <v>616</v>
      </c>
      <c r="K7" s="6"/>
      <c r="L7" s="38" t="s">
        <v>22</v>
      </c>
      <c r="M7" s="32" t="s">
        <v>5</v>
      </c>
      <c r="N7" s="29">
        <v>378</v>
      </c>
      <c r="O7" s="29">
        <v>377</v>
      </c>
      <c r="P7" s="29">
        <v>372</v>
      </c>
      <c r="Q7" s="29">
        <v>385</v>
      </c>
      <c r="R7" s="44">
        <v>369</v>
      </c>
      <c r="S7" s="29">
        <f>SUM(N7+O7+P7+Q7)</f>
        <v>1512</v>
      </c>
      <c r="T7" s="1"/>
    </row>
    <row r="8" spans="1:20">
      <c r="A8" s="1"/>
      <c r="B8" s="38" t="s">
        <v>23</v>
      </c>
      <c r="C8" s="32" t="s">
        <v>82</v>
      </c>
      <c r="D8" s="32" t="s">
        <v>8</v>
      </c>
      <c r="E8" s="29">
        <v>112</v>
      </c>
      <c r="F8" s="29">
        <v>128</v>
      </c>
      <c r="G8" s="29">
        <v>111</v>
      </c>
      <c r="H8" s="29">
        <v>141</v>
      </c>
      <c r="I8" s="29">
        <v>111</v>
      </c>
      <c r="J8" s="29">
        <f t="shared" si="0"/>
        <v>603</v>
      </c>
      <c r="K8" s="6"/>
      <c r="L8" s="38" t="s">
        <v>23</v>
      </c>
      <c r="M8" s="32" t="s">
        <v>10</v>
      </c>
      <c r="N8" s="29">
        <v>400</v>
      </c>
      <c r="O8" s="29">
        <v>0</v>
      </c>
      <c r="P8" s="29">
        <v>389</v>
      </c>
      <c r="Q8" s="29">
        <v>343</v>
      </c>
      <c r="R8" s="29">
        <v>374</v>
      </c>
      <c r="S8" s="29">
        <f>SUM(N8:R8)</f>
        <v>1506</v>
      </c>
      <c r="T8" s="1"/>
    </row>
    <row r="9" spans="1:20">
      <c r="A9" s="1"/>
      <c r="B9" s="38" t="s">
        <v>24</v>
      </c>
      <c r="C9" s="32" t="s">
        <v>105</v>
      </c>
      <c r="D9" s="32" t="s">
        <v>9</v>
      </c>
      <c r="E9" s="29">
        <v>111</v>
      </c>
      <c r="F9" s="29">
        <v>142</v>
      </c>
      <c r="G9" s="29">
        <v>126</v>
      </c>
      <c r="H9" s="29">
        <v>109</v>
      </c>
      <c r="I9" s="29">
        <v>102</v>
      </c>
      <c r="J9" s="29">
        <f t="shared" si="0"/>
        <v>590</v>
      </c>
      <c r="K9" s="6"/>
      <c r="L9" s="38" t="s">
        <v>24</v>
      </c>
      <c r="M9" s="32" t="s">
        <v>0</v>
      </c>
      <c r="N9" s="29">
        <v>375</v>
      </c>
      <c r="O9" s="29">
        <v>0</v>
      </c>
      <c r="P9" s="29">
        <v>340</v>
      </c>
      <c r="Q9" s="29">
        <v>336</v>
      </c>
      <c r="R9" s="29">
        <v>386</v>
      </c>
      <c r="S9" s="29">
        <f>SUM(N9:R9)</f>
        <v>1437</v>
      </c>
      <c r="T9" s="1"/>
    </row>
    <row r="10" spans="1:20">
      <c r="A10" s="1"/>
      <c r="B10" s="38" t="s">
        <v>25</v>
      </c>
      <c r="C10" s="32" t="s">
        <v>109</v>
      </c>
      <c r="D10" s="32" t="s">
        <v>5</v>
      </c>
      <c r="E10" s="29">
        <v>109</v>
      </c>
      <c r="F10" s="29">
        <v>123</v>
      </c>
      <c r="G10" s="29">
        <v>115</v>
      </c>
      <c r="H10" s="29">
        <v>123</v>
      </c>
      <c r="I10" s="29">
        <v>116</v>
      </c>
      <c r="J10" s="29">
        <f t="shared" si="0"/>
        <v>586</v>
      </c>
      <c r="K10" s="6"/>
      <c r="L10" s="38" t="s">
        <v>25</v>
      </c>
      <c r="M10" s="32" t="s">
        <v>9</v>
      </c>
      <c r="N10" s="29">
        <v>326</v>
      </c>
      <c r="O10" s="29">
        <v>367</v>
      </c>
      <c r="P10" s="29">
        <v>365</v>
      </c>
      <c r="Q10" s="29">
        <v>361</v>
      </c>
      <c r="R10" s="44">
        <v>283</v>
      </c>
      <c r="S10" s="29">
        <f>SUM(N10+O10+P10+Q10)</f>
        <v>1419</v>
      </c>
      <c r="T10" s="1"/>
    </row>
    <row r="11" spans="1:20">
      <c r="A11" s="1"/>
      <c r="B11" s="38" t="s">
        <v>26</v>
      </c>
      <c r="C11" s="32" t="s">
        <v>95</v>
      </c>
      <c r="D11" s="32" t="s">
        <v>12</v>
      </c>
      <c r="E11" s="29">
        <v>147</v>
      </c>
      <c r="F11" s="29">
        <v>0</v>
      </c>
      <c r="G11" s="29">
        <v>129</v>
      </c>
      <c r="H11" s="29">
        <v>147</v>
      </c>
      <c r="I11" s="29">
        <v>140</v>
      </c>
      <c r="J11" s="29">
        <f t="shared" si="0"/>
        <v>563</v>
      </c>
      <c r="K11" s="6"/>
      <c r="L11" s="38" t="s">
        <v>26</v>
      </c>
      <c r="M11" s="32" t="s">
        <v>185</v>
      </c>
      <c r="N11" s="29">
        <v>378</v>
      </c>
      <c r="O11" s="29">
        <v>0</v>
      </c>
      <c r="P11" s="29">
        <v>323</v>
      </c>
      <c r="Q11" s="29">
        <v>325</v>
      </c>
      <c r="R11" s="29">
        <v>357</v>
      </c>
      <c r="S11" s="29">
        <f t="shared" ref="S11:S26" si="1">SUM(N11:R11)</f>
        <v>1383</v>
      </c>
      <c r="T11" s="1"/>
    </row>
    <row r="12" spans="1:20">
      <c r="A12" s="1"/>
      <c r="B12" s="38" t="s">
        <v>27</v>
      </c>
      <c r="C12" s="32" t="s">
        <v>92</v>
      </c>
      <c r="D12" s="32" t="s">
        <v>11</v>
      </c>
      <c r="E12" s="29">
        <v>150</v>
      </c>
      <c r="F12" s="29">
        <v>0</v>
      </c>
      <c r="G12" s="29">
        <v>126</v>
      </c>
      <c r="H12" s="29">
        <v>139</v>
      </c>
      <c r="I12" s="29">
        <v>136</v>
      </c>
      <c r="J12" s="29">
        <f t="shared" si="0"/>
        <v>551</v>
      </c>
      <c r="K12" s="6"/>
      <c r="L12" s="38" t="s">
        <v>27</v>
      </c>
      <c r="M12" s="32" t="s">
        <v>13</v>
      </c>
      <c r="N12" s="29">
        <v>325</v>
      </c>
      <c r="O12" s="29">
        <v>357</v>
      </c>
      <c r="P12" s="29">
        <v>356</v>
      </c>
      <c r="Q12" s="29">
        <v>0</v>
      </c>
      <c r="R12" s="29">
        <v>332</v>
      </c>
      <c r="S12" s="29">
        <f t="shared" si="1"/>
        <v>1370</v>
      </c>
      <c r="T12" s="1"/>
    </row>
    <row r="13" spans="1:20">
      <c r="A13" s="1"/>
      <c r="B13" s="38" t="s">
        <v>28</v>
      </c>
      <c r="C13" s="32" t="s">
        <v>93</v>
      </c>
      <c r="D13" s="32" t="s">
        <v>12</v>
      </c>
      <c r="E13" s="29">
        <v>148</v>
      </c>
      <c r="F13" s="29">
        <v>0</v>
      </c>
      <c r="G13" s="29">
        <v>117</v>
      </c>
      <c r="H13" s="29">
        <v>151</v>
      </c>
      <c r="I13" s="29">
        <v>131</v>
      </c>
      <c r="J13" s="29">
        <f t="shared" si="0"/>
        <v>547</v>
      </c>
      <c r="K13" s="6"/>
      <c r="L13" s="38" t="s">
        <v>28</v>
      </c>
      <c r="M13" s="32" t="s">
        <v>7</v>
      </c>
      <c r="N13" s="29">
        <v>323</v>
      </c>
      <c r="O13" s="29">
        <v>0</v>
      </c>
      <c r="P13" s="29">
        <v>312</v>
      </c>
      <c r="Q13" s="29">
        <v>313</v>
      </c>
      <c r="R13" s="29">
        <v>359</v>
      </c>
      <c r="S13" s="29">
        <f t="shared" si="1"/>
        <v>1307</v>
      </c>
      <c r="T13" s="1"/>
    </row>
    <row r="14" spans="1:20">
      <c r="A14" s="1"/>
      <c r="B14" s="38" t="s">
        <v>29</v>
      </c>
      <c r="C14" s="32" t="s">
        <v>78</v>
      </c>
      <c r="D14" s="32" t="s">
        <v>10</v>
      </c>
      <c r="E14" s="29">
        <v>143</v>
      </c>
      <c r="F14" s="29">
        <v>0</v>
      </c>
      <c r="G14" s="29">
        <v>124</v>
      </c>
      <c r="H14" s="29">
        <v>138</v>
      </c>
      <c r="I14" s="29">
        <v>136</v>
      </c>
      <c r="J14" s="29">
        <f t="shared" si="0"/>
        <v>541</v>
      </c>
      <c r="K14" s="6"/>
      <c r="L14" s="38" t="s">
        <v>29</v>
      </c>
      <c r="M14" s="32" t="s">
        <v>1</v>
      </c>
      <c r="N14" s="29">
        <v>327</v>
      </c>
      <c r="O14" s="29">
        <v>316</v>
      </c>
      <c r="P14" s="29">
        <v>311</v>
      </c>
      <c r="Q14" s="29">
        <v>0</v>
      </c>
      <c r="R14" s="29">
        <v>336</v>
      </c>
      <c r="S14" s="29">
        <f t="shared" si="1"/>
        <v>1290</v>
      </c>
      <c r="T14" s="1"/>
    </row>
    <row r="15" spans="1:20">
      <c r="A15" s="1"/>
      <c r="B15" s="38" t="s">
        <v>30</v>
      </c>
      <c r="C15" s="32" t="s">
        <v>94</v>
      </c>
      <c r="D15" s="32" t="s">
        <v>12</v>
      </c>
      <c r="E15" s="29">
        <v>133</v>
      </c>
      <c r="F15" s="29">
        <v>0</v>
      </c>
      <c r="G15" s="29">
        <v>126</v>
      </c>
      <c r="H15" s="29">
        <v>132</v>
      </c>
      <c r="I15" s="29">
        <v>130</v>
      </c>
      <c r="J15" s="29">
        <f t="shared" si="0"/>
        <v>521</v>
      </c>
      <c r="K15" s="6"/>
      <c r="L15" s="38" t="s">
        <v>30</v>
      </c>
      <c r="M15" s="32" t="s">
        <v>128</v>
      </c>
      <c r="N15" s="29">
        <v>0</v>
      </c>
      <c r="O15" s="29">
        <v>295</v>
      </c>
      <c r="P15" s="29">
        <v>287</v>
      </c>
      <c r="Q15" s="29">
        <v>0</v>
      </c>
      <c r="R15" s="29">
        <v>0</v>
      </c>
      <c r="S15" s="29">
        <f t="shared" si="1"/>
        <v>582</v>
      </c>
      <c r="T15" s="1"/>
    </row>
    <row r="16" spans="1:20">
      <c r="A16" s="1"/>
      <c r="B16" s="38" t="s">
        <v>31</v>
      </c>
      <c r="C16" s="32" t="s">
        <v>75</v>
      </c>
      <c r="D16" s="32" t="s">
        <v>246</v>
      </c>
      <c r="E16" s="29">
        <v>134</v>
      </c>
      <c r="F16" s="29">
        <v>0</v>
      </c>
      <c r="G16" s="29">
        <v>120</v>
      </c>
      <c r="H16" s="29">
        <v>133</v>
      </c>
      <c r="I16" s="29">
        <v>124</v>
      </c>
      <c r="J16" s="29">
        <f t="shared" si="0"/>
        <v>511</v>
      </c>
      <c r="K16" s="6"/>
      <c r="L16" s="38" t="s">
        <v>31</v>
      </c>
      <c r="M16" s="32" t="s">
        <v>272</v>
      </c>
      <c r="N16" s="29">
        <v>0</v>
      </c>
      <c r="O16" s="29">
        <v>0</v>
      </c>
      <c r="P16" s="29">
        <v>288</v>
      </c>
      <c r="Q16" s="29">
        <v>0</v>
      </c>
      <c r="R16" s="29">
        <v>286</v>
      </c>
      <c r="S16" s="29">
        <f t="shared" si="1"/>
        <v>574</v>
      </c>
      <c r="T16" s="1"/>
    </row>
    <row r="17" spans="1:20">
      <c r="A17" s="1"/>
      <c r="B17" s="38" t="s">
        <v>32</v>
      </c>
      <c r="C17" s="32" t="s">
        <v>133</v>
      </c>
      <c r="D17" s="32" t="s">
        <v>8</v>
      </c>
      <c r="E17" s="29">
        <v>0</v>
      </c>
      <c r="F17" s="29">
        <v>128</v>
      </c>
      <c r="G17" s="29">
        <v>119</v>
      </c>
      <c r="H17" s="29">
        <v>125</v>
      </c>
      <c r="I17" s="29">
        <v>130</v>
      </c>
      <c r="J17" s="29">
        <f t="shared" si="0"/>
        <v>502</v>
      </c>
      <c r="K17" s="6"/>
      <c r="L17" s="38" t="s">
        <v>32</v>
      </c>
      <c r="M17" s="32" t="s">
        <v>115</v>
      </c>
      <c r="N17" s="29">
        <v>0</v>
      </c>
      <c r="O17" s="29">
        <v>376</v>
      </c>
      <c r="P17" s="29">
        <v>0</v>
      </c>
      <c r="Q17" s="29">
        <v>0</v>
      </c>
      <c r="R17" s="29">
        <v>0</v>
      </c>
      <c r="S17" s="29">
        <f t="shared" si="1"/>
        <v>376</v>
      </c>
      <c r="T17" s="1"/>
    </row>
    <row r="18" spans="1:20">
      <c r="A18" s="1"/>
      <c r="B18" s="38" t="s">
        <v>33</v>
      </c>
      <c r="C18" s="32" t="s">
        <v>84</v>
      </c>
      <c r="D18" s="32" t="s">
        <v>8</v>
      </c>
      <c r="E18" s="29">
        <v>131</v>
      </c>
      <c r="F18" s="29">
        <v>0</v>
      </c>
      <c r="G18" s="29">
        <v>123</v>
      </c>
      <c r="H18" s="29">
        <v>134</v>
      </c>
      <c r="I18" s="29">
        <v>110</v>
      </c>
      <c r="J18" s="29">
        <f t="shared" si="0"/>
        <v>498</v>
      </c>
      <c r="K18" s="6"/>
      <c r="L18" s="38" t="s">
        <v>33</v>
      </c>
      <c r="M18" s="32" t="s">
        <v>2</v>
      </c>
      <c r="N18" s="29">
        <v>351</v>
      </c>
      <c r="O18" s="29">
        <v>0</v>
      </c>
      <c r="P18" s="29">
        <v>0</v>
      </c>
      <c r="Q18" s="29">
        <v>0</v>
      </c>
      <c r="R18" s="29">
        <v>0</v>
      </c>
      <c r="S18" s="29">
        <f t="shared" si="1"/>
        <v>351</v>
      </c>
      <c r="T18" s="1"/>
    </row>
    <row r="19" spans="1:20">
      <c r="A19" s="1"/>
      <c r="B19" s="38" t="s">
        <v>34</v>
      </c>
      <c r="C19" s="32" t="s">
        <v>91</v>
      </c>
      <c r="D19" s="32" t="s">
        <v>11</v>
      </c>
      <c r="E19" s="29">
        <v>106</v>
      </c>
      <c r="F19" s="29">
        <v>131</v>
      </c>
      <c r="G19" s="29">
        <v>0</v>
      </c>
      <c r="H19" s="29">
        <v>116</v>
      </c>
      <c r="I19" s="29">
        <v>131</v>
      </c>
      <c r="J19" s="29">
        <f t="shared" si="0"/>
        <v>484</v>
      </c>
      <c r="K19" s="6"/>
      <c r="L19" s="38" t="s">
        <v>34</v>
      </c>
      <c r="M19" s="32" t="s">
        <v>6</v>
      </c>
      <c r="N19" s="29">
        <v>351</v>
      </c>
      <c r="O19" s="29">
        <v>0</v>
      </c>
      <c r="P19" s="29">
        <v>0</v>
      </c>
      <c r="Q19" s="29">
        <v>0</v>
      </c>
      <c r="R19" s="29">
        <v>0</v>
      </c>
      <c r="S19" s="29">
        <f t="shared" si="1"/>
        <v>351</v>
      </c>
      <c r="T19" s="1"/>
    </row>
    <row r="20" spans="1:20">
      <c r="A20" s="1"/>
      <c r="B20" s="38" t="s">
        <v>35</v>
      </c>
      <c r="C20" s="32" t="s">
        <v>146</v>
      </c>
      <c r="D20" s="32" t="s">
        <v>5</v>
      </c>
      <c r="E20" s="29">
        <v>0</v>
      </c>
      <c r="F20" s="29">
        <v>108</v>
      </c>
      <c r="G20" s="29">
        <v>126</v>
      </c>
      <c r="H20" s="29">
        <v>128</v>
      </c>
      <c r="I20" s="29">
        <v>119</v>
      </c>
      <c r="J20" s="29">
        <f t="shared" si="0"/>
        <v>481</v>
      </c>
      <c r="K20" s="6"/>
      <c r="L20" s="38" t="s">
        <v>35</v>
      </c>
      <c r="M20" s="40" t="s">
        <v>242</v>
      </c>
      <c r="N20" s="29">
        <v>0</v>
      </c>
      <c r="O20" s="29">
        <v>0</v>
      </c>
      <c r="P20" s="29">
        <v>0</v>
      </c>
      <c r="Q20" s="29">
        <v>0</v>
      </c>
      <c r="R20" s="29">
        <v>332</v>
      </c>
      <c r="S20" s="29">
        <f t="shared" si="1"/>
        <v>332</v>
      </c>
      <c r="T20" s="1"/>
    </row>
    <row r="21" spans="1:20">
      <c r="A21" s="1"/>
      <c r="B21" s="38" t="s">
        <v>36</v>
      </c>
      <c r="C21" s="32" t="s">
        <v>188</v>
      </c>
      <c r="D21" s="32" t="s">
        <v>0</v>
      </c>
      <c r="E21" s="29">
        <v>130</v>
      </c>
      <c r="F21" s="29">
        <v>0</v>
      </c>
      <c r="G21" s="29">
        <v>106</v>
      </c>
      <c r="H21" s="29">
        <v>112</v>
      </c>
      <c r="I21" s="29">
        <v>122</v>
      </c>
      <c r="J21" s="29">
        <f t="shared" si="0"/>
        <v>470</v>
      </c>
      <c r="K21" s="6"/>
      <c r="L21" s="38" t="s">
        <v>36</v>
      </c>
      <c r="M21" s="32" t="s">
        <v>127</v>
      </c>
      <c r="N21" s="29">
        <v>0</v>
      </c>
      <c r="O21" s="29">
        <v>325</v>
      </c>
      <c r="P21" s="29">
        <v>0</v>
      </c>
      <c r="Q21" s="29">
        <v>0</v>
      </c>
      <c r="R21" s="29">
        <v>0</v>
      </c>
      <c r="S21" s="29">
        <f t="shared" si="1"/>
        <v>325</v>
      </c>
      <c r="T21" s="1"/>
    </row>
    <row r="22" spans="1:20">
      <c r="A22" s="1"/>
      <c r="B22" s="38" t="s">
        <v>37</v>
      </c>
      <c r="C22" s="32" t="s">
        <v>189</v>
      </c>
      <c r="D22" s="32" t="s">
        <v>0</v>
      </c>
      <c r="E22" s="29">
        <v>109</v>
      </c>
      <c r="F22" s="29">
        <v>0</v>
      </c>
      <c r="G22" s="29">
        <v>115</v>
      </c>
      <c r="H22" s="29">
        <v>119</v>
      </c>
      <c r="I22" s="29">
        <v>127</v>
      </c>
      <c r="J22" s="29">
        <f t="shared" si="0"/>
        <v>470</v>
      </c>
      <c r="K22" s="6"/>
      <c r="L22" s="38" t="s">
        <v>37</v>
      </c>
      <c r="M22" s="32" t="s">
        <v>227</v>
      </c>
      <c r="N22" s="29">
        <v>0</v>
      </c>
      <c r="O22" s="29">
        <v>0</v>
      </c>
      <c r="P22" s="29">
        <v>0</v>
      </c>
      <c r="Q22" s="29">
        <v>324</v>
      </c>
      <c r="R22" s="29">
        <v>0</v>
      </c>
      <c r="S22" s="29">
        <f t="shared" si="1"/>
        <v>324</v>
      </c>
      <c r="T22" s="1"/>
    </row>
    <row r="23" spans="1:20">
      <c r="A23" s="1"/>
      <c r="B23" s="38" t="s">
        <v>38</v>
      </c>
      <c r="C23" s="32" t="s">
        <v>96</v>
      </c>
      <c r="D23" s="32" t="s">
        <v>13</v>
      </c>
      <c r="E23" s="29">
        <v>121</v>
      </c>
      <c r="F23" s="29">
        <v>130</v>
      </c>
      <c r="G23" s="29">
        <v>115</v>
      </c>
      <c r="H23" s="29">
        <v>0</v>
      </c>
      <c r="I23" s="29">
        <v>101</v>
      </c>
      <c r="J23" s="29">
        <f t="shared" si="0"/>
        <v>467</v>
      </c>
      <c r="K23" s="6"/>
      <c r="L23" s="38" t="s">
        <v>38</v>
      </c>
      <c r="M23" s="32" t="s">
        <v>125</v>
      </c>
      <c r="N23" s="29">
        <v>0</v>
      </c>
      <c r="O23" s="29">
        <v>318</v>
      </c>
      <c r="P23" s="29">
        <v>0</v>
      </c>
      <c r="Q23" s="29">
        <v>0</v>
      </c>
      <c r="R23" s="29">
        <v>0</v>
      </c>
      <c r="S23" s="29">
        <f t="shared" si="1"/>
        <v>318</v>
      </c>
      <c r="T23" s="1"/>
    </row>
    <row r="24" spans="1:20">
      <c r="A24" s="1"/>
      <c r="B24" s="38" t="s">
        <v>39</v>
      </c>
      <c r="C24" s="32" t="s">
        <v>140</v>
      </c>
      <c r="D24" s="32" t="s">
        <v>11</v>
      </c>
      <c r="E24" s="29">
        <v>0</v>
      </c>
      <c r="F24" s="29">
        <v>116</v>
      </c>
      <c r="G24" s="29">
        <v>120</v>
      </c>
      <c r="H24" s="29">
        <v>121</v>
      </c>
      <c r="I24" s="29">
        <v>102</v>
      </c>
      <c r="J24" s="29">
        <f t="shared" si="0"/>
        <v>459</v>
      </c>
      <c r="K24" s="6"/>
      <c r="L24" s="38" t="s">
        <v>39</v>
      </c>
      <c r="M24" s="32" t="s">
        <v>192</v>
      </c>
      <c r="N24" s="29">
        <v>0</v>
      </c>
      <c r="O24" s="29">
        <v>0</v>
      </c>
      <c r="P24" s="29">
        <v>313</v>
      </c>
      <c r="Q24" s="29">
        <v>0</v>
      </c>
      <c r="R24" s="29">
        <v>0</v>
      </c>
      <c r="S24" s="29">
        <f t="shared" si="1"/>
        <v>313</v>
      </c>
      <c r="T24" s="1"/>
    </row>
    <row r="25" spans="1:20">
      <c r="A25" s="1"/>
      <c r="B25" s="38" t="s">
        <v>40</v>
      </c>
      <c r="C25" s="32" t="s">
        <v>85</v>
      </c>
      <c r="D25" s="32" t="s">
        <v>7</v>
      </c>
      <c r="E25" s="29">
        <v>110</v>
      </c>
      <c r="F25" s="29">
        <v>0</v>
      </c>
      <c r="G25" s="29">
        <v>108</v>
      </c>
      <c r="H25" s="29">
        <v>111</v>
      </c>
      <c r="I25" s="29">
        <v>125</v>
      </c>
      <c r="J25" s="29">
        <f t="shared" si="0"/>
        <v>454</v>
      </c>
      <c r="K25" s="6"/>
      <c r="L25" s="38" t="s">
        <v>40</v>
      </c>
      <c r="M25" s="40" t="s">
        <v>241</v>
      </c>
      <c r="N25" s="29">
        <v>0</v>
      </c>
      <c r="O25" s="29">
        <v>0</v>
      </c>
      <c r="P25" s="29">
        <v>0</v>
      </c>
      <c r="Q25" s="29">
        <v>0</v>
      </c>
      <c r="R25" s="29">
        <v>293</v>
      </c>
      <c r="S25" s="29">
        <f t="shared" si="1"/>
        <v>293</v>
      </c>
      <c r="T25" s="1"/>
    </row>
    <row r="26" spans="1:20">
      <c r="A26" s="1"/>
      <c r="B26" s="38" t="s">
        <v>41</v>
      </c>
      <c r="C26" s="32" t="s">
        <v>98</v>
      </c>
      <c r="D26" s="32" t="s">
        <v>13</v>
      </c>
      <c r="E26" s="29">
        <v>116</v>
      </c>
      <c r="F26" s="29">
        <v>113</v>
      </c>
      <c r="G26" s="29">
        <v>124</v>
      </c>
      <c r="H26" s="29">
        <v>0</v>
      </c>
      <c r="I26" s="29">
        <v>94</v>
      </c>
      <c r="J26" s="29">
        <f t="shared" si="0"/>
        <v>447</v>
      </c>
      <c r="K26" s="6"/>
      <c r="L26" s="38" t="s">
        <v>41</v>
      </c>
      <c r="M26" s="40" t="s">
        <v>243</v>
      </c>
      <c r="N26" s="29">
        <v>0</v>
      </c>
      <c r="O26" s="29">
        <v>0</v>
      </c>
      <c r="P26" s="29">
        <v>0</v>
      </c>
      <c r="Q26" s="29">
        <v>0</v>
      </c>
      <c r="R26" s="29">
        <v>271</v>
      </c>
      <c r="S26" s="29">
        <f t="shared" si="1"/>
        <v>271</v>
      </c>
      <c r="T26" s="1"/>
    </row>
    <row r="27" spans="1:20">
      <c r="A27" s="1"/>
      <c r="B27" s="38" t="s">
        <v>42</v>
      </c>
      <c r="C27" s="32" t="s">
        <v>88</v>
      </c>
      <c r="D27" s="32" t="s">
        <v>0</v>
      </c>
      <c r="E27" s="29">
        <v>121</v>
      </c>
      <c r="F27" s="29">
        <v>0</v>
      </c>
      <c r="G27" s="29">
        <v>98</v>
      </c>
      <c r="H27" s="29">
        <v>102</v>
      </c>
      <c r="I27" s="29">
        <v>125</v>
      </c>
      <c r="J27" s="29">
        <f t="shared" si="0"/>
        <v>446</v>
      </c>
      <c r="K27" s="6"/>
      <c r="L27" s="7"/>
      <c r="M27" s="2"/>
      <c r="N27" s="5"/>
      <c r="O27" s="5"/>
      <c r="P27" s="5"/>
      <c r="Q27" s="5"/>
      <c r="R27" s="5"/>
      <c r="S27" s="5"/>
      <c r="T27" s="1"/>
    </row>
    <row r="28" spans="1:20">
      <c r="A28" s="1"/>
      <c r="B28" s="38" t="s">
        <v>43</v>
      </c>
      <c r="C28" s="32" t="s">
        <v>99</v>
      </c>
      <c r="D28" s="32" t="s">
        <v>13</v>
      </c>
      <c r="E28" s="29">
        <v>88</v>
      </c>
      <c r="F28" s="29">
        <v>114</v>
      </c>
      <c r="G28" s="29">
        <v>117</v>
      </c>
      <c r="H28" s="29">
        <v>0</v>
      </c>
      <c r="I28" s="29">
        <v>122</v>
      </c>
      <c r="J28" s="29">
        <f t="shared" si="0"/>
        <v>441</v>
      </c>
      <c r="K28" s="6"/>
      <c r="L28" s="7"/>
      <c r="M28" s="2"/>
      <c r="N28" s="5"/>
      <c r="O28" s="5"/>
      <c r="P28" s="5"/>
      <c r="Q28" s="5"/>
      <c r="R28" s="5"/>
      <c r="S28" s="5"/>
    </row>
    <row r="29" spans="1:20">
      <c r="A29" s="1"/>
      <c r="B29" s="38" t="s">
        <v>44</v>
      </c>
      <c r="C29" s="32" t="s">
        <v>73</v>
      </c>
      <c r="D29" s="32" t="s">
        <v>246</v>
      </c>
      <c r="E29" s="29">
        <v>121</v>
      </c>
      <c r="F29" s="29">
        <v>0</v>
      </c>
      <c r="G29" s="29">
        <v>113</v>
      </c>
      <c r="H29" s="29">
        <v>105</v>
      </c>
      <c r="I29" s="29">
        <v>99</v>
      </c>
      <c r="J29" s="29">
        <f t="shared" si="0"/>
        <v>438</v>
      </c>
      <c r="K29" s="6"/>
      <c r="L29" s="7"/>
      <c r="M29" s="2"/>
      <c r="N29" s="5"/>
      <c r="O29" s="5"/>
      <c r="P29" s="5"/>
      <c r="Q29" s="5"/>
      <c r="R29" s="5"/>
      <c r="S29" s="5"/>
    </row>
    <row r="30" spans="1:20">
      <c r="A30" s="1"/>
      <c r="B30" s="38" t="s">
        <v>45</v>
      </c>
      <c r="C30" s="32" t="s">
        <v>102</v>
      </c>
      <c r="D30" s="32" t="s">
        <v>9</v>
      </c>
      <c r="E30" s="29">
        <v>106</v>
      </c>
      <c r="F30" s="29">
        <v>101</v>
      </c>
      <c r="G30" s="29">
        <v>0</v>
      </c>
      <c r="H30" s="29">
        <v>124</v>
      </c>
      <c r="I30" s="29">
        <v>96</v>
      </c>
      <c r="J30" s="29">
        <f t="shared" si="0"/>
        <v>427</v>
      </c>
      <c r="K30" s="6"/>
      <c r="L30" s="7"/>
      <c r="M30" s="2"/>
      <c r="N30" s="5"/>
      <c r="O30" s="5"/>
      <c r="P30" s="5"/>
      <c r="Q30" s="5"/>
      <c r="R30" s="5"/>
      <c r="S30" s="5"/>
    </row>
    <row r="31" spans="1:20">
      <c r="A31" s="1"/>
      <c r="B31" s="38" t="s">
        <v>46</v>
      </c>
      <c r="C31" s="32" t="s">
        <v>214</v>
      </c>
      <c r="D31" s="32" t="s">
        <v>246</v>
      </c>
      <c r="E31" s="29">
        <v>123</v>
      </c>
      <c r="F31" s="29">
        <v>0</v>
      </c>
      <c r="G31" s="29">
        <v>90</v>
      </c>
      <c r="H31" s="29">
        <v>90</v>
      </c>
      <c r="I31" s="29">
        <v>120</v>
      </c>
      <c r="J31" s="29">
        <f t="shared" si="0"/>
        <v>423</v>
      </c>
      <c r="K31" s="6"/>
      <c r="L31" s="7"/>
      <c r="M31" s="2"/>
      <c r="N31" s="5"/>
      <c r="O31" s="5"/>
      <c r="P31" s="5"/>
      <c r="Q31" s="5"/>
      <c r="R31" s="5"/>
      <c r="S31" s="5"/>
      <c r="T31" s="1"/>
    </row>
    <row r="32" spans="1:20">
      <c r="A32" s="1"/>
      <c r="B32" s="38" t="s">
        <v>47</v>
      </c>
      <c r="C32" s="32" t="s">
        <v>79</v>
      </c>
      <c r="D32" s="32" t="s">
        <v>10</v>
      </c>
      <c r="E32" s="29">
        <v>95</v>
      </c>
      <c r="F32" s="29">
        <v>0</v>
      </c>
      <c r="G32" s="29">
        <v>111</v>
      </c>
      <c r="H32" s="29">
        <v>100</v>
      </c>
      <c r="I32" s="29">
        <v>106</v>
      </c>
      <c r="J32" s="29">
        <f t="shared" si="0"/>
        <v>412</v>
      </c>
      <c r="K32" s="6"/>
      <c r="L32" s="7"/>
      <c r="M32" s="2"/>
      <c r="N32" s="5"/>
      <c r="O32" s="5"/>
      <c r="P32" s="5"/>
      <c r="Q32" s="5"/>
      <c r="R32" s="5"/>
      <c r="S32" s="5"/>
      <c r="T32" s="5"/>
    </row>
    <row r="33" spans="1:20">
      <c r="A33" s="1"/>
      <c r="B33" s="38" t="s">
        <v>48</v>
      </c>
      <c r="C33" s="32" t="s">
        <v>69</v>
      </c>
      <c r="D33" s="32" t="s">
        <v>1</v>
      </c>
      <c r="E33" s="29">
        <v>97</v>
      </c>
      <c r="F33" s="29">
        <v>95</v>
      </c>
      <c r="G33" s="29">
        <v>101</v>
      </c>
      <c r="H33" s="29">
        <v>0</v>
      </c>
      <c r="I33" s="29">
        <v>114</v>
      </c>
      <c r="J33" s="29">
        <f t="shared" si="0"/>
        <v>407</v>
      </c>
      <c r="K33" s="6"/>
      <c r="L33" s="7"/>
      <c r="M33" s="2"/>
      <c r="N33" s="5"/>
      <c r="O33" s="5"/>
      <c r="P33" s="5"/>
      <c r="Q33" s="5"/>
      <c r="R33" s="5"/>
      <c r="S33" s="5"/>
      <c r="T33" s="1"/>
    </row>
    <row r="34" spans="1:20">
      <c r="A34" s="1"/>
      <c r="B34" s="38" t="s">
        <v>49</v>
      </c>
      <c r="C34" s="32" t="s">
        <v>186</v>
      </c>
      <c r="D34" s="32" t="s">
        <v>10</v>
      </c>
      <c r="E34" s="29">
        <v>135</v>
      </c>
      <c r="F34" s="29">
        <v>0</v>
      </c>
      <c r="G34" s="29">
        <v>140</v>
      </c>
      <c r="H34" s="29">
        <v>0</v>
      </c>
      <c r="I34" s="29">
        <v>128</v>
      </c>
      <c r="J34" s="29">
        <f t="shared" si="0"/>
        <v>403</v>
      </c>
      <c r="K34" s="6"/>
      <c r="L34" s="7"/>
      <c r="M34" s="2"/>
      <c r="N34" s="5"/>
      <c r="O34" s="5"/>
      <c r="P34" s="5"/>
      <c r="Q34" s="5"/>
      <c r="R34" s="5"/>
      <c r="S34" s="5"/>
      <c r="T34" s="1"/>
    </row>
    <row r="35" spans="1:20">
      <c r="A35" s="1"/>
      <c r="B35" s="38" t="s">
        <v>50</v>
      </c>
      <c r="C35" s="32" t="s">
        <v>89</v>
      </c>
      <c r="D35" s="32" t="s">
        <v>0</v>
      </c>
      <c r="E35" s="29">
        <v>124</v>
      </c>
      <c r="F35" s="29">
        <v>0</v>
      </c>
      <c r="G35" s="29">
        <v>119</v>
      </c>
      <c r="H35" s="29">
        <v>0</v>
      </c>
      <c r="I35" s="29">
        <v>134</v>
      </c>
      <c r="J35" s="29">
        <f t="shared" si="0"/>
        <v>377</v>
      </c>
      <c r="K35" s="6"/>
      <c r="L35" s="7"/>
      <c r="M35" s="2"/>
      <c r="N35" s="5"/>
      <c r="O35" s="5"/>
      <c r="P35" s="5"/>
      <c r="Q35" s="5"/>
      <c r="R35" s="5"/>
      <c r="S35" s="5"/>
      <c r="T35" s="1"/>
    </row>
    <row r="36" spans="1:20">
      <c r="A36" s="1"/>
      <c r="B36" s="38" t="s">
        <v>51</v>
      </c>
      <c r="C36" s="32" t="s">
        <v>67</v>
      </c>
      <c r="D36" s="32" t="s">
        <v>1</v>
      </c>
      <c r="E36" s="29">
        <v>130</v>
      </c>
      <c r="F36" s="29">
        <v>111</v>
      </c>
      <c r="G36" s="29">
        <v>0</v>
      </c>
      <c r="H36" s="29">
        <v>0</v>
      </c>
      <c r="I36" s="29">
        <v>111</v>
      </c>
      <c r="J36" s="29">
        <f t="shared" ref="J36:J67" si="2">SUM(E36:I36)</f>
        <v>352</v>
      </c>
      <c r="K36" s="6"/>
      <c r="L36" s="7"/>
      <c r="M36" s="2"/>
      <c r="N36" s="5"/>
      <c r="O36" s="5"/>
      <c r="P36" s="5"/>
      <c r="Q36" s="5"/>
      <c r="R36" s="5"/>
      <c r="S36" s="5"/>
      <c r="T36" s="1"/>
    </row>
    <row r="37" spans="1:20">
      <c r="A37" s="1"/>
      <c r="B37" s="38" t="s">
        <v>52</v>
      </c>
      <c r="C37" s="32" t="s">
        <v>187</v>
      </c>
      <c r="D37" s="32" t="s">
        <v>10</v>
      </c>
      <c r="E37" s="29">
        <v>0</v>
      </c>
      <c r="F37" s="29">
        <v>0</v>
      </c>
      <c r="G37" s="29">
        <v>125</v>
      </c>
      <c r="H37" s="29">
        <v>105</v>
      </c>
      <c r="I37" s="29">
        <v>110</v>
      </c>
      <c r="J37" s="29">
        <f t="shared" si="2"/>
        <v>340</v>
      </c>
      <c r="K37" s="6"/>
      <c r="L37" s="7"/>
      <c r="M37" s="2"/>
      <c r="N37" s="5"/>
      <c r="O37" s="5"/>
      <c r="P37" s="5"/>
      <c r="Q37" s="5"/>
      <c r="R37" s="5"/>
      <c r="S37" s="5"/>
      <c r="T37" s="1"/>
    </row>
    <row r="38" spans="1:20">
      <c r="A38" s="1"/>
      <c r="B38" s="38" t="s">
        <v>53</v>
      </c>
      <c r="C38" s="32" t="s">
        <v>81</v>
      </c>
      <c r="D38" s="32" t="s">
        <v>212</v>
      </c>
      <c r="E38" s="29">
        <v>126</v>
      </c>
      <c r="F38" s="29">
        <v>0</v>
      </c>
      <c r="G38" s="29">
        <v>79</v>
      </c>
      <c r="H38" s="29">
        <v>0</v>
      </c>
      <c r="I38" s="29">
        <v>113</v>
      </c>
      <c r="J38" s="29">
        <f t="shared" si="2"/>
        <v>318</v>
      </c>
      <c r="K38" s="6"/>
      <c r="L38" s="7"/>
      <c r="M38" s="2"/>
      <c r="N38" s="5"/>
      <c r="O38" s="5"/>
      <c r="P38" s="5"/>
      <c r="Q38" s="5"/>
      <c r="R38" s="5"/>
      <c r="S38" s="5"/>
      <c r="T38" s="1"/>
    </row>
    <row r="39" spans="1:20">
      <c r="A39" s="1"/>
      <c r="B39" s="38" t="s">
        <v>54</v>
      </c>
      <c r="C39" s="32" t="s">
        <v>205</v>
      </c>
      <c r="D39" s="32" t="s">
        <v>274</v>
      </c>
      <c r="E39" s="29">
        <v>89</v>
      </c>
      <c r="F39" s="29">
        <v>0</v>
      </c>
      <c r="G39" s="29">
        <v>95</v>
      </c>
      <c r="H39" s="29">
        <v>0</v>
      </c>
      <c r="I39" s="29">
        <v>108</v>
      </c>
      <c r="J39" s="29">
        <f t="shared" si="2"/>
        <v>292</v>
      </c>
      <c r="K39" s="6"/>
      <c r="L39" s="7"/>
      <c r="M39" s="2"/>
      <c r="N39" s="5"/>
      <c r="O39" s="5"/>
      <c r="P39" s="5"/>
      <c r="Q39" s="5"/>
      <c r="R39" s="5"/>
      <c r="S39" s="5"/>
      <c r="T39" s="1"/>
    </row>
    <row r="40" spans="1:20">
      <c r="A40" s="1"/>
      <c r="B40" s="38" t="s">
        <v>55</v>
      </c>
      <c r="C40" s="32" t="s">
        <v>74</v>
      </c>
      <c r="D40" s="32" t="s">
        <v>246</v>
      </c>
      <c r="E40" s="29">
        <v>95</v>
      </c>
      <c r="F40" s="29">
        <v>0</v>
      </c>
      <c r="G40" s="29">
        <v>79</v>
      </c>
      <c r="H40" s="29">
        <v>0</v>
      </c>
      <c r="I40" s="29">
        <v>113</v>
      </c>
      <c r="J40" s="29">
        <f t="shared" si="2"/>
        <v>287</v>
      </c>
      <c r="K40" s="6"/>
      <c r="L40" s="7"/>
      <c r="M40" s="2"/>
      <c r="N40" s="5"/>
      <c r="O40" s="5"/>
      <c r="P40" s="5"/>
      <c r="Q40" s="5"/>
      <c r="R40" s="5"/>
      <c r="S40" s="5"/>
      <c r="T40" s="1"/>
    </row>
    <row r="41" spans="1:20">
      <c r="A41" s="1"/>
      <c r="B41" s="38" t="s">
        <v>56</v>
      </c>
      <c r="C41" s="32" t="s">
        <v>136</v>
      </c>
      <c r="D41" s="32" t="s">
        <v>5</v>
      </c>
      <c r="E41" s="29">
        <v>140</v>
      </c>
      <c r="F41" s="29">
        <v>122</v>
      </c>
      <c r="G41" s="29">
        <v>0</v>
      </c>
      <c r="H41" s="29">
        <v>0</v>
      </c>
      <c r="I41" s="29">
        <v>0</v>
      </c>
      <c r="J41" s="29">
        <f t="shared" si="2"/>
        <v>262</v>
      </c>
      <c r="K41" s="6"/>
      <c r="L41" s="7"/>
      <c r="M41" s="2"/>
      <c r="N41" s="5"/>
      <c r="O41" s="5"/>
      <c r="P41" s="5"/>
      <c r="Q41" s="5"/>
      <c r="R41" s="5"/>
      <c r="S41" s="5"/>
      <c r="T41" s="1"/>
    </row>
    <row r="42" spans="1:20">
      <c r="A42" s="1"/>
      <c r="B42" s="38" t="s">
        <v>57</v>
      </c>
      <c r="C42" s="32" t="s">
        <v>110</v>
      </c>
      <c r="D42" s="32" t="s">
        <v>5</v>
      </c>
      <c r="E42" s="29">
        <v>129</v>
      </c>
      <c r="F42" s="29">
        <v>0</v>
      </c>
      <c r="G42" s="29">
        <v>118</v>
      </c>
      <c r="H42" s="29">
        <v>0</v>
      </c>
      <c r="I42" s="29">
        <v>0</v>
      </c>
      <c r="J42" s="29">
        <f t="shared" si="2"/>
        <v>247</v>
      </c>
      <c r="K42" s="6"/>
      <c r="L42" s="7"/>
      <c r="M42" s="2"/>
      <c r="N42" s="5"/>
      <c r="O42" s="5"/>
      <c r="P42" s="5"/>
      <c r="Q42" s="5"/>
      <c r="R42" s="5"/>
      <c r="S42" s="5"/>
      <c r="T42" s="1"/>
    </row>
    <row r="43" spans="1:20">
      <c r="A43" s="1"/>
      <c r="B43" s="38" t="s">
        <v>58</v>
      </c>
      <c r="C43" s="32" t="s">
        <v>72</v>
      </c>
      <c r="D43" s="32" t="s">
        <v>210</v>
      </c>
      <c r="E43" s="29">
        <v>134</v>
      </c>
      <c r="F43" s="29">
        <v>0</v>
      </c>
      <c r="G43" s="29">
        <v>110</v>
      </c>
      <c r="H43" s="29">
        <v>0</v>
      </c>
      <c r="I43" s="29">
        <v>0</v>
      </c>
      <c r="J43" s="29">
        <f t="shared" si="2"/>
        <v>244</v>
      </c>
      <c r="K43" s="6"/>
      <c r="L43" s="7"/>
      <c r="M43" s="2"/>
      <c r="N43" s="5"/>
      <c r="O43" s="5"/>
      <c r="P43" s="5"/>
      <c r="Q43" s="5"/>
      <c r="R43" s="5"/>
      <c r="S43" s="5"/>
      <c r="T43" s="1"/>
    </row>
    <row r="44" spans="1:20">
      <c r="A44" s="1"/>
      <c r="B44" s="38" t="s">
        <v>59</v>
      </c>
      <c r="C44" s="32" t="s">
        <v>201</v>
      </c>
      <c r="D44" s="32" t="s">
        <v>7</v>
      </c>
      <c r="E44" s="29">
        <v>0</v>
      </c>
      <c r="F44" s="29">
        <v>0</v>
      </c>
      <c r="G44" s="29">
        <v>0</v>
      </c>
      <c r="H44" s="29">
        <v>92</v>
      </c>
      <c r="I44" s="29">
        <v>121</v>
      </c>
      <c r="J44" s="29">
        <f t="shared" si="2"/>
        <v>213</v>
      </c>
      <c r="K44" s="6"/>
      <c r="L44" s="7"/>
      <c r="M44" s="2"/>
      <c r="N44" s="5"/>
      <c r="O44" s="5"/>
      <c r="P44" s="5"/>
      <c r="Q44" s="5"/>
      <c r="R44" s="5"/>
      <c r="S44" s="5"/>
      <c r="T44" s="1"/>
    </row>
    <row r="45" spans="1:20">
      <c r="A45" s="1"/>
      <c r="B45" s="38" t="s">
        <v>60</v>
      </c>
      <c r="C45" s="32" t="s">
        <v>144</v>
      </c>
      <c r="D45" s="32" t="s">
        <v>128</v>
      </c>
      <c r="E45" s="29">
        <v>0</v>
      </c>
      <c r="F45" s="29">
        <v>106</v>
      </c>
      <c r="G45" s="29">
        <v>105</v>
      </c>
      <c r="H45" s="29">
        <v>0</v>
      </c>
      <c r="I45" s="29">
        <v>0</v>
      </c>
      <c r="J45" s="29">
        <f t="shared" si="2"/>
        <v>211</v>
      </c>
      <c r="K45" s="6"/>
      <c r="L45" s="7"/>
      <c r="M45" s="2"/>
      <c r="N45" s="5"/>
      <c r="O45" s="5"/>
      <c r="P45" s="5"/>
      <c r="Q45" s="5"/>
      <c r="R45" s="5"/>
      <c r="S45" s="5"/>
      <c r="T45" s="1"/>
    </row>
    <row r="46" spans="1:20">
      <c r="A46" s="1"/>
      <c r="B46" s="38" t="s">
        <v>61</v>
      </c>
      <c r="C46" s="32" t="s">
        <v>208</v>
      </c>
      <c r="D46" s="32" t="s">
        <v>257</v>
      </c>
      <c r="E46" s="29">
        <v>0</v>
      </c>
      <c r="F46" s="29">
        <v>0</v>
      </c>
      <c r="G46" s="29">
        <v>105</v>
      </c>
      <c r="H46" s="29">
        <v>0</v>
      </c>
      <c r="I46" s="29">
        <v>88</v>
      </c>
      <c r="J46" s="29">
        <f t="shared" si="2"/>
        <v>193</v>
      </c>
      <c r="K46" s="6"/>
      <c r="L46" s="7"/>
      <c r="M46" s="2"/>
      <c r="N46" s="5"/>
      <c r="O46" s="5"/>
      <c r="P46" s="5"/>
      <c r="Q46" s="5"/>
      <c r="R46" s="5"/>
      <c r="S46" s="5"/>
      <c r="T46" s="1"/>
    </row>
    <row r="47" spans="1:20">
      <c r="A47" s="1"/>
      <c r="B47" s="38" t="s">
        <v>62</v>
      </c>
      <c r="C47" s="32" t="s">
        <v>147</v>
      </c>
      <c r="D47" s="32" t="s">
        <v>128</v>
      </c>
      <c r="E47" s="29">
        <v>0</v>
      </c>
      <c r="F47" s="29">
        <v>99</v>
      </c>
      <c r="G47" s="29">
        <v>93</v>
      </c>
      <c r="H47" s="29">
        <v>0</v>
      </c>
      <c r="I47" s="29">
        <v>0</v>
      </c>
      <c r="J47" s="29">
        <f t="shared" si="2"/>
        <v>192</v>
      </c>
      <c r="K47" s="6"/>
      <c r="L47" s="7"/>
      <c r="M47" s="2"/>
      <c r="N47" s="5"/>
      <c r="O47" s="5"/>
      <c r="P47" s="5"/>
      <c r="Q47" s="5"/>
      <c r="R47" s="5"/>
      <c r="S47" s="5"/>
      <c r="T47" s="1"/>
    </row>
    <row r="48" spans="1:20">
      <c r="A48" s="1"/>
      <c r="B48" s="38" t="s">
        <v>63</v>
      </c>
      <c r="C48" s="32" t="s">
        <v>191</v>
      </c>
      <c r="D48" s="32" t="s">
        <v>9</v>
      </c>
      <c r="E48" s="29">
        <v>0</v>
      </c>
      <c r="F48" s="29">
        <v>0</v>
      </c>
      <c r="G48" s="29">
        <v>0</v>
      </c>
      <c r="H48" s="29">
        <v>106</v>
      </c>
      <c r="I48" s="29">
        <v>85</v>
      </c>
      <c r="J48" s="29">
        <f t="shared" si="2"/>
        <v>191</v>
      </c>
      <c r="K48" s="6"/>
      <c r="L48" s="7"/>
      <c r="M48" s="2"/>
      <c r="N48" s="5"/>
      <c r="O48" s="5"/>
      <c r="P48" s="5"/>
      <c r="Q48" s="5"/>
      <c r="R48" s="5"/>
      <c r="S48" s="5"/>
      <c r="T48" s="1"/>
    </row>
    <row r="49" spans="1:20">
      <c r="A49" s="1"/>
      <c r="B49" s="38" t="s">
        <v>64</v>
      </c>
      <c r="C49" s="32" t="s">
        <v>202</v>
      </c>
      <c r="D49" s="32" t="s">
        <v>272</v>
      </c>
      <c r="E49" s="29">
        <v>0</v>
      </c>
      <c r="F49" s="29">
        <v>0</v>
      </c>
      <c r="G49" s="29">
        <v>97</v>
      </c>
      <c r="H49" s="29">
        <v>0</v>
      </c>
      <c r="I49" s="29">
        <v>89</v>
      </c>
      <c r="J49" s="29">
        <f t="shared" si="2"/>
        <v>186</v>
      </c>
      <c r="K49" s="6"/>
      <c r="L49" s="7"/>
      <c r="M49" s="2"/>
      <c r="N49" s="5"/>
      <c r="O49" s="5"/>
      <c r="P49" s="5"/>
      <c r="Q49" s="5"/>
      <c r="R49" s="5"/>
      <c r="S49" s="5"/>
      <c r="T49" s="1"/>
    </row>
    <row r="50" spans="1:20">
      <c r="A50" s="1"/>
      <c r="B50" s="38" t="s">
        <v>65</v>
      </c>
      <c r="C50" s="32" t="s">
        <v>149</v>
      </c>
      <c r="D50" s="32" t="s">
        <v>128</v>
      </c>
      <c r="E50" s="29">
        <v>0</v>
      </c>
      <c r="F50" s="29">
        <v>90</v>
      </c>
      <c r="G50" s="29">
        <v>89</v>
      </c>
      <c r="H50" s="29">
        <v>0</v>
      </c>
      <c r="I50" s="29">
        <v>0</v>
      </c>
      <c r="J50" s="29">
        <f t="shared" si="2"/>
        <v>179</v>
      </c>
      <c r="K50" s="6"/>
      <c r="L50" s="7"/>
      <c r="M50" s="2"/>
      <c r="N50" s="5"/>
      <c r="O50" s="5"/>
      <c r="P50" s="5"/>
      <c r="Q50" s="5"/>
      <c r="R50" s="5"/>
      <c r="S50" s="5"/>
      <c r="T50" s="1"/>
    </row>
    <row r="51" spans="1:20">
      <c r="A51" s="1"/>
      <c r="B51" s="38" t="s">
        <v>150</v>
      </c>
      <c r="C51" s="32" t="s">
        <v>213</v>
      </c>
      <c r="D51" s="32" t="s">
        <v>272</v>
      </c>
      <c r="E51" s="29">
        <v>0</v>
      </c>
      <c r="F51" s="29">
        <v>0</v>
      </c>
      <c r="G51" s="29">
        <v>93</v>
      </c>
      <c r="H51" s="29">
        <v>0</v>
      </c>
      <c r="I51" s="29">
        <v>81</v>
      </c>
      <c r="J51" s="29">
        <f t="shared" si="2"/>
        <v>174</v>
      </c>
      <c r="K51" s="6"/>
      <c r="L51" s="7"/>
      <c r="M51" s="2"/>
      <c r="N51" s="5"/>
      <c r="O51" s="5"/>
      <c r="P51" s="5"/>
      <c r="Q51" s="5"/>
      <c r="R51" s="5"/>
      <c r="S51" s="5"/>
      <c r="T51" s="1"/>
    </row>
    <row r="52" spans="1:20">
      <c r="A52" s="1"/>
      <c r="B52" s="38" t="s">
        <v>151</v>
      </c>
      <c r="C52" s="32" t="s">
        <v>103</v>
      </c>
      <c r="D52" s="32" t="s">
        <v>9</v>
      </c>
      <c r="E52" s="29">
        <v>83</v>
      </c>
      <c r="F52" s="29">
        <v>0</v>
      </c>
      <c r="G52" s="29">
        <v>0</v>
      </c>
      <c r="H52" s="29">
        <v>0</v>
      </c>
      <c r="I52" s="29">
        <v>76</v>
      </c>
      <c r="J52" s="29">
        <f t="shared" si="2"/>
        <v>159</v>
      </c>
      <c r="K52" s="6"/>
      <c r="L52" s="7"/>
      <c r="M52" s="2"/>
      <c r="N52" s="5"/>
      <c r="O52" s="5"/>
      <c r="P52" s="5"/>
      <c r="Q52" s="5"/>
      <c r="R52" s="5"/>
      <c r="S52" s="5"/>
      <c r="T52" s="1"/>
    </row>
    <row r="53" spans="1:20">
      <c r="A53" s="1"/>
      <c r="B53" s="38" t="s">
        <v>152</v>
      </c>
      <c r="C53" s="32" t="s">
        <v>135</v>
      </c>
      <c r="D53" s="32" t="s">
        <v>115</v>
      </c>
      <c r="E53" s="29">
        <v>0</v>
      </c>
      <c r="F53" s="29">
        <v>133</v>
      </c>
      <c r="G53" s="29">
        <v>0</v>
      </c>
      <c r="H53" s="29">
        <v>0</v>
      </c>
      <c r="I53" s="29">
        <v>0</v>
      </c>
      <c r="J53" s="29">
        <f t="shared" si="2"/>
        <v>133</v>
      </c>
      <c r="K53" s="6"/>
      <c r="L53" s="7"/>
      <c r="M53" s="2"/>
      <c r="N53" s="5"/>
      <c r="O53" s="5"/>
      <c r="P53" s="5"/>
      <c r="Q53" s="5"/>
      <c r="R53" s="5"/>
      <c r="S53" s="5"/>
      <c r="T53" s="1"/>
    </row>
    <row r="54" spans="1:20">
      <c r="A54" s="1"/>
      <c r="B54" s="38" t="s">
        <v>153</v>
      </c>
      <c r="C54" s="32" t="s">
        <v>107</v>
      </c>
      <c r="D54" s="32" t="s">
        <v>11</v>
      </c>
      <c r="E54" s="29">
        <v>130</v>
      </c>
      <c r="F54" s="29">
        <v>0</v>
      </c>
      <c r="G54" s="29">
        <v>0</v>
      </c>
      <c r="H54" s="29">
        <v>0</v>
      </c>
      <c r="I54" s="29">
        <v>0</v>
      </c>
      <c r="J54" s="29">
        <f t="shared" si="2"/>
        <v>130</v>
      </c>
      <c r="K54" s="6"/>
      <c r="L54" s="7"/>
      <c r="M54" s="2"/>
      <c r="N54" s="5"/>
      <c r="O54" s="5"/>
      <c r="P54" s="5"/>
      <c r="Q54" s="5"/>
      <c r="R54" s="5"/>
      <c r="S54" s="5"/>
      <c r="T54" s="1"/>
    </row>
    <row r="55" spans="1:20">
      <c r="A55" s="1"/>
      <c r="B55" s="38" t="s">
        <v>154</v>
      </c>
      <c r="C55" s="32" t="s">
        <v>134</v>
      </c>
      <c r="D55" s="32" t="s">
        <v>115</v>
      </c>
      <c r="E55" s="29">
        <v>0</v>
      </c>
      <c r="F55" s="29">
        <v>125</v>
      </c>
      <c r="G55" s="29">
        <v>0</v>
      </c>
      <c r="H55" s="29">
        <v>0</v>
      </c>
      <c r="I55" s="29">
        <v>0</v>
      </c>
      <c r="J55" s="29">
        <f t="shared" si="2"/>
        <v>125</v>
      </c>
      <c r="K55" s="6"/>
      <c r="L55" s="7"/>
      <c r="M55" s="2"/>
      <c r="N55" s="5"/>
      <c r="O55" s="5"/>
      <c r="P55" s="5"/>
      <c r="Q55" s="5"/>
      <c r="R55" s="5"/>
      <c r="S55" s="5"/>
      <c r="T55" s="1"/>
    </row>
    <row r="56" spans="1:20">
      <c r="A56" s="1"/>
      <c r="B56" s="38" t="s">
        <v>155</v>
      </c>
      <c r="C56" s="32" t="s">
        <v>80</v>
      </c>
      <c r="D56" s="32" t="s">
        <v>10</v>
      </c>
      <c r="E56" s="29">
        <v>122</v>
      </c>
      <c r="F56" s="29">
        <v>0</v>
      </c>
      <c r="G56" s="29">
        <v>0</v>
      </c>
      <c r="H56" s="29">
        <v>0</v>
      </c>
      <c r="I56" s="29">
        <v>0</v>
      </c>
      <c r="J56" s="29">
        <f t="shared" si="2"/>
        <v>122</v>
      </c>
      <c r="K56" s="6"/>
      <c r="L56" s="7"/>
      <c r="M56" s="2"/>
      <c r="N56" s="5"/>
      <c r="O56" s="5"/>
      <c r="P56" s="5"/>
      <c r="Q56" s="5"/>
      <c r="R56" s="5"/>
      <c r="S56" s="5"/>
      <c r="T56" s="1"/>
    </row>
    <row r="57" spans="1:20">
      <c r="A57" s="1"/>
      <c r="B57" s="38" t="s">
        <v>156</v>
      </c>
      <c r="C57" s="32" t="s">
        <v>138</v>
      </c>
      <c r="D57" s="32" t="s">
        <v>125</v>
      </c>
      <c r="E57" s="29">
        <v>0</v>
      </c>
      <c r="F57" s="29">
        <v>120</v>
      </c>
      <c r="G57" s="29">
        <v>0</v>
      </c>
      <c r="H57" s="29">
        <v>0</v>
      </c>
      <c r="I57" s="29">
        <v>0</v>
      </c>
      <c r="J57" s="29">
        <f t="shared" si="2"/>
        <v>120</v>
      </c>
      <c r="K57" s="6"/>
      <c r="L57" s="7"/>
      <c r="M57" s="2"/>
      <c r="N57" s="5"/>
      <c r="O57" s="5"/>
      <c r="P57" s="5"/>
      <c r="Q57" s="5"/>
      <c r="R57" s="5"/>
      <c r="S57" s="5"/>
      <c r="T57" s="1"/>
    </row>
    <row r="58" spans="1:20">
      <c r="A58" s="1"/>
      <c r="B58" s="38" t="s">
        <v>157</v>
      </c>
      <c r="C58" s="32" t="s">
        <v>106</v>
      </c>
      <c r="D58" s="32" t="s">
        <v>2</v>
      </c>
      <c r="E58" s="29">
        <v>119</v>
      </c>
      <c r="F58" s="29">
        <v>0</v>
      </c>
      <c r="G58" s="29">
        <v>0</v>
      </c>
      <c r="H58" s="29">
        <v>0</v>
      </c>
      <c r="I58" s="29">
        <v>0</v>
      </c>
      <c r="J58" s="29">
        <f t="shared" si="2"/>
        <v>119</v>
      </c>
      <c r="K58" s="6"/>
      <c r="L58" s="7"/>
      <c r="M58" s="2"/>
      <c r="N58" s="5"/>
      <c r="O58" s="5"/>
      <c r="P58" s="5"/>
      <c r="Q58" s="5"/>
      <c r="R58" s="5"/>
      <c r="S58" s="5"/>
      <c r="T58" s="1"/>
    </row>
    <row r="59" spans="1:20">
      <c r="A59" s="1"/>
      <c r="B59" s="38" t="s">
        <v>158</v>
      </c>
      <c r="C59" s="32" t="s">
        <v>139</v>
      </c>
      <c r="D59" s="32" t="s">
        <v>115</v>
      </c>
      <c r="E59" s="29">
        <v>0</v>
      </c>
      <c r="F59" s="29">
        <v>118</v>
      </c>
      <c r="G59" s="29">
        <v>0</v>
      </c>
      <c r="H59" s="29">
        <v>0</v>
      </c>
      <c r="I59" s="29">
        <v>0</v>
      </c>
      <c r="J59" s="29">
        <f t="shared" si="2"/>
        <v>118</v>
      </c>
      <c r="K59" s="6"/>
      <c r="L59" s="7"/>
      <c r="M59" s="2"/>
      <c r="N59" s="5"/>
      <c r="O59" s="5"/>
      <c r="P59" s="5"/>
      <c r="Q59" s="5"/>
      <c r="R59" s="5"/>
      <c r="S59" s="5"/>
      <c r="T59" s="1"/>
    </row>
    <row r="60" spans="1:20">
      <c r="A60" s="1"/>
      <c r="B60" s="38" t="s">
        <v>159</v>
      </c>
      <c r="C60" s="32" t="s">
        <v>66</v>
      </c>
      <c r="D60" s="32" t="s">
        <v>2</v>
      </c>
      <c r="E60" s="29">
        <v>117</v>
      </c>
      <c r="F60" s="29">
        <v>0</v>
      </c>
      <c r="G60" s="29">
        <v>0</v>
      </c>
      <c r="H60" s="29">
        <v>0</v>
      </c>
      <c r="I60" s="29">
        <v>0</v>
      </c>
      <c r="J60" s="29">
        <f t="shared" si="2"/>
        <v>117</v>
      </c>
      <c r="K60" s="6"/>
      <c r="L60" s="7"/>
      <c r="M60" s="2"/>
      <c r="N60" s="5"/>
      <c r="O60" s="5"/>
      <c r="P60" s="5"/>
      <c r="Q60" s="5"/>
      <c r="R60" s="5"/>
      <c r="S60" s="5"/>
      <c r="T60" s="1"/>
    </row>
    <row r="61" spans="1:20">
      <c r="A61" s="1"/>
      <c r="B61" s="38" t="s">
        <v>160</v>
      </c>
      <c r="C61" s="40" t="s">
        <v>249</v>
      </c>
      <c r="D61" s="40" t="s">
        <v>242</v>
      </c>
      <c r="E61" s="29">
        <v>0</v>
      </c>
      <c r="F61" s="29">
        <v>0</v>
      </c>
      <c r="G61" s="29">
        <v>0</v>
      </c>
      <c r="H61" s="29">
        <v>0</v>
      </c>
      <c r="I61" s="39">
        <v>116</v>
      </c>
      <c r="J61" s="29">
        <f t="shared" si="2"/>
        <v>116</v>
      </c>
      <c r="K61" s="6"/>
      <c r="L61" s="7"/>
      <c r="M61" s="2"/>
      <c r="N61" s="5"/>
      <c r="O61" s="5"/>
      <c r="P61" s="5"/>
      <c r="Q61" s="5"/>
      <c r="R61" s="5"/>
      <c r="S61" s="5"/>
      <c r="T61" s="1"/>
    </row>
    <row r="62" spans="1:20">
      <c r="A62" s="1"/>
      <c r="B62" s="38" t="s">
        <v>161</v>
      </c>
      <c r="C62" s="32" t="s">
        <v>3</v>
      </c>
      <c r="D62" s="32" t="s">
        <v>2</v>
      </c>
      <c r="E62" s="29">
        <v>115</v>
      </c>
      <c r="F62" s="29">
        <v>0</v>
      </c>
      <c r="G62" s="29">
        <v>0</v>
      </c>
      <c r="H62" s="29">
        <v>0</v>
      </c>
      <c r="I62" s="29">
        <v>0</v>
      </c>
      <c r="J62" s="29">
        <f t="shared" si="2"/>
        <v>115</v>
      </c>
      <c r="K62" s="6"/>
      <c r="L62" s="7"/>
      <c r="M62" s="2"/>
      <c r="N62" s="5"/>
      <c r="O62" s="5"/>
      <c r="P62" s="5"/>
      <c r="Q62" s="5"/>
      <c r="R62" s="5"/>
      <c r="S62" s="5"/>
      <c r="T62" s="1"/>
    </row>
    <row r="63" spans="1:20">
      <c r="A63" s="1"/>
      <c r="B63" s="38" t="s">
        <v>162</v>
      </c>
      <c r="C63" s="32" t="s">
        <v>126</v>
      </c>
      <c r="D63" s="32" t="s">
        <v>127</v>
      </c>
      <c r="E63" s="29">
        <v>0</v>
      </c>
      <c r="F63" s="29">
        <v>115</v>
      </c>
      <c r="G63" s="29">
        <v>0</v>
      </c>
      <c r="H63" s="29">
        <v>0</v>
      </c>
      <c r="I63" s="29">
        <v>0</v>
      </c>
      <c r="J63" s="29">
        <f t="shared" si="2"/>
        <v>115</v>
      </c>
      <c r="K63" s="6"/>
      <c r="L63" s="7"/>
      <c r="M63" s="2"/>
      <c r="N63" s="5"/>
      <c r="O63" s="5"/>
      <c r="P63" s="5"/>
      <c r="Q63" s="5"/>
      <c r="R63" s="5"/>
      <c r="S63" s="5"/>
      <c r="T63" s="1"/>
    </row>
    <row r="64" spans="1:20">
      <c r="A64" s="1"/>
      <c r="B64" s="38" t="s">
        <v>163</v>
      </c>
      <c r="C64" s="32" t="s">
        <v>70</v>
      </c>
      <c r="D64" s="32" t="s">
        <v>6</v>
      </c>
      <c r="E64" s="29">
        <v>114</v>
      </c>
      <c r="F64" s="29">
        <v>0</v>
      </c>
      <c r="G64" s="29">
        <v>0</v>
      </c>
      <c r="H64" s="29">
        <v>0</v>
      </c>
      <c r="I64" s="29">
        <v>0</v>
      </c>
      <c r="J64" s="29">
        <f t="shared" si="2"/>
        <v>114</v>
      </c>
      <c r="K64" s="6"/>
      <c r="L64" s="7"/>
      <c r="M64" s="2"/>
      <c r="N64" s="5"/>
      <c r="O64" s="5"/>
      <c r="P64" s="5"/>
      <c r="Q64" s="5"/>
      <c r="R64" s="5"/>
      <c r="S64" s="5"/>
      <c r="T64" s="1"/>
    </row>
    <row r="65" spans="1:20">
      <c r="A65" s="1"/>
      <c r="B65" s="38" t="s">
        <v>164</v>
      </c>
      <c r="C65" s="32" t="s">
        <v>232</v>
      </c>
      <c r="D65" s="32" t="s">
        <v>227</v>
      </c>
      <c r="E65" s="29">
        <v>0</v>
      </c>
      <c r="F65" s="29">
        <v>0</v>
      </c>
      <c r="G65" s="29">
        <v>0</v>
      </c>
      <c r="H65" s="29">
        <v>113</v>
      </c>
      <c r="I65" s="29">
        <v>0</v>
      </c>
      <c r="J65" s="29">
        <f t="shared" si="2"/>
        <v>113</v>
      </c>
      <c r="K65" s="6"/>
      <c r="L65" s="7"/>
      <c r="M65" s="2"/>
      <c r="N65" s="5"/>
      <c r="O65" s="5"/>
      <c r="P65" s="5"/>
      <c r="Q65" s="5"/>
      <c r="R65" s="5"/>
      <c r="S65" s="5"/>
      <c r="T65" s="1"/>
    </row>
    <row r="66" spans="1:20">
      <c r="A66" s="1"/>
      <c r="B66" s="38" t="s">
        <v>165</v>
      </c>
      <c r="C66" s="32" t="s">
        <v>254</v>
      </c>
      <c r="D66" s="32" t="s">
        <v>1</v>
      </c>
      <c r="E66" s="29">
        <v>0</v>
      </c>
      <c r="F66" s="29">
        <v>0</v>
      </c>
      <c r="G66" s="29">
        <v>0</v>
      </c>
      <c r="H66" s="29">
        <v>0</v>
      </c>
      <c r="I66" s="29">
        <v>111</v>
      </c>
      <c r="J66" s="29">
        <f t="shared" si="2"/>
        <v>111</v>
      </c>
      <c r="K66" s="6"/>
      <c r="L66" s="7"/>
      <c r="M66" s="2"/>
      <c r="N66" s="5"/>
      <c r="O66" s="5"/>
      <c r="P66" s="5"/>
      <c r="Q66" s="5"/>
      <c r="R66" s="5"/>
      <c r="S66" s="5"/>
      <c r="T66" s="1"/>
    </row>
    <row r="67" spans="1:20">
      <c r="A67" s="1"/>
      <c r="B67" s="38" t="s">
        <v>166</v>
      </c>
      <c r="C67" s="32" t="s">
        <v>141</v>
      </c>
      <c r="D67" s="32" t="s">
        <v>127</v>
      </c>
      <c r="E67" s="29">
        <v>0</v>
      </c>
      <c r="F67" s="29">
        <v>111</v>
      </c>
      <c r="G67" s="29">
        <v>0</v>
      </c>
      <c r="H67" s="29">
        <v>0</v>
      </c>
      <c r="I67" s="29">
        <v>0</v>
      </c>
      <c r="J67" s="29">
        <f t="shared" si="2"/>
        <v>111</v>
      </c>
      <c r="K67" s="6"/>
      <c r="L67" s="7"/>
      <c r="M67" s="2"/>
      <c r="N67" s="5"/>
      <c r="O67" s="5"/>
      <c r="P67" s="5"/>
      <c r="Q67" s="5"/>
      <c r="R67" s="5"/>
      <c r="S67" s="5"/>
      <c r="T67" s="1"/>
    </row>
    <row r="68" spans="1:20">
      <c r="A68" s="1"/>
      <c r="B68" s="38" t="s">
        <v>167</v>
      </c>
      <c r="C68" s="32" t="s">
        <v>142</v>
      </c>
      <c r="D68" s="32" t="s">
        <v>1</v>
      </c>
      <c r="E68" s="29">
        <v>0</v>
      </c>
      <c r="F68" s="29">
        <v>110</v>
      </c>
      <c r="G68" s="29">
        <v>0</v>
      </c>
      <c r="H68" s="29">
        <v>0</v>
      </c>
      <c r="I68" s="29">
        <v>0</v>
      </c>
      <c r="J68" s="29">
        <f t="shared" ref="J68:J96" si="3">SUM(E68:I68)</f>
        <v>110</v>
      </c>
      <c r="K68" s="6"/>
      <c r="L68" s="7"/>
      <c r="M68" s="2"/>
      <c r="N68" s="5"/>
      <c r="O68" s="5"/>
      <c r="P68" s="5"/>
      <c r="Q68" s="5"/>
      <c r="R68" s="5"/>
      <c r="S68" s="5"/>
      <c r="T68" s="1"/>
    </row>
    <row r="69" spans="1:20">
      <c r="A69" s="1"/>
      <c r="B69" s="38" t="s">
        <v>168</v>
      </c>
      <c r="C69" s="40" t="s">
        <v>259</v>
      </c>
      <c r="D69" s="40" t="s">
        <v>241</v>
      </c>
      <c r="E69" s="29">
        <v>0</v>
      </c>
      <c r="F69" s="29">
        <v>0</v>
      </c>
      <c r="G69" s="29">
        <v>0</v>
      </c>
      <c r="H69" s="29">
        <v>0</v>
      </c>
      <c r="I69" s="39">
        <v>110</v>
      </c>
      <c r="J69" s="29">
        <f t="shared" si="3"/>
        <v>110</v>
      </c>
      <c r="K69" s="6"/>
      <c r="L69" s="7"/>
      <c r="M69" s="2"/>
      <c r="N69" s="5"/>
      <c r="O69" s="5"/>
      <c r="P69" s="5"/>
      <c r="Q69" s="5"/>
      <c r="R69" s="5"/>
      <c r="S69" s="5"/>
      <c r="T69" s="1"/>
    </row>
    <row r="70" spans="1:20">
      <c r="A70" s="1"/>
      <c r="B70" s="38" t="s">
        <v>215</v>
      </c>
      <c r="C70" s="40" t="s">
        <v>229</v>
      </c>
      <c r="D70" s="32" t="s">
        <v>227</v>
      </c>
      <c r="E70" s="29">
        <v>0</v>
      </c>
      <c r="F70" s="29">
        <v>0</v>
      </c>
      <c r="G70" s="29">
        <v>0</v>
      </c>
      <c r="H70" s="29">
        <v>109</v>
      </c>
      <c r="I70" s="29">
        <v>0</v>
      </c>
      <c r="J70" s="29">
        <f t="shared" si="3"/>
        <v>109</v>
      </c>
      <c r="K70" s="6"/>
      <c r="L70" s="7"/>
      <c r="M70" s="2"/>
      <c r="T70" s="1"/>
    </row>
    <row r="71" spans="1:20">
      <c r="A71" s="1"/>
      <c r="B71" s="38" t="s">
        <v>216</v>
      </c>
      <c r="C71" s="32" t="s">
        <v>253</v>
      </c>
      <c r="D71" s="32" t="s">
        <v>13</v>
      </c>
      <c r="E71" s="29">
        <v>0</v>
      </c>
      <c r="F71" s="29">
        <v>0</v>
      </c>
      <c r="G71" s="29">
        <v>0</v>
      </c>
      <c r="H71" s="29">
        <v>0</v>
      </c>
      <c r="I71" s="29">
        <v>109</v>
      </c>
      <c r="J71" s="29">
        <f t="shared" si="3"/>
        <v>109</v>
      </c>
      <c r="K71" s="6"/>
      <c r="L71" s="7"/>
      <c r="M71" s="2"/>
      <c r="T71" s="1"/>
    </row>
    <row r="72" spans="1:20">
      <c r="A72" s="1"/>
      <c r="B72" s="38" t="s">
        <v>217</v>
      </c>
      <c r="C72" s="32" t="s">
        <v>209</v>
      </c>
      <c r="D72" s="32" t="s">
        <v>192</v>
      </c>
      <c r="E72" s="29">
        <v>0</v>
      </c>
      <c r="F72" s="29">
        <v>0</v>
      </c>
      <c r="G72" s="29">
        <v>109</v>
      </c>
      <c r="H72" s="29">
        <v>0</v>
      </c>
      <c r="I72" s="29">
        <v>0</v>
      </c>
      <c r="J72" s="29">
        <f t="shared" si="3"/>
        <v>109</v>
      </c>
      <c r="K72" s="6"/>
      <c r="L72" s="7"/>
      <c r="M72" s="2"/>
    </row>
    <row r="73" spans="1:20">
      <c r="A73" s="1"/>
      <c r="B73" s="38" t="s">
        <v>218</v>
      </c>
      <c r="C73" s="32" t="s">
        <v>104</v>
      </c>
      <c r="D73" s="32" t="s">
        <v>9</v>
      </c>
      <c r="E73" s="29">
        <v>109</v>
      </c>
      <c r="F73" s="29">
        <v>0</v>
      </c>
      <c r="G73" s="29">
        <v>0</v>
      </c>
      <c r="H73" s="29">
        <v>0</v>
      </c>
      <c r="I73" s="29">
        <v>0</v>
      </c>
      <c r="J73" s="29">
        <f t="shared" si="3"/>
        <v>109</v>
      </c>
      <c r="K73" s="6"/>
      <c r="L73" s="7"/>
      <c r="M73" s="2"/>
    </row>
    <row r="74" spans="1:20">
      <c r="A74" s="1"/>
      <c r="B74" s="38" t="s">
        <v>219</v>
      </c>
      <c r="C74" s="40" t="s">
        <v>251</v>
      </c>
      <c r="D74" s="40" t="s">
        <v>242</v>
      </c>
      <c r="E74" s="29">
        <v>0</v>
      </c>
      <c r="F74" s="29">
        <v>0</v>
      </c>
      <c r="G74" s="29">
        <v>0</v>
      </c>
      <c r="H74" s="29">
        <v>0</v>
      </c>
      <c r="I74" s="39">
        <v>109</v>
      </c>
      <c r="J74" s="29">
        <f t="shared" si="3"/>
        <v>109</v>
      </c>
      <c r="K74" s="6"/>
      <c r="L74" s="7"/>
      <c r="M74" s="2"/>
    </row>
    <row r="75" spans="1:20">
      <c r="A75" s="1"/>
      <c r="B75" s="38" t="s">
        <v>220</v>
      </c>
      <c r="C75" s="32" t="s">
        <v>194</v>
      </c>
      <c r="D75" s="32" t="s">
        <v>192</v>
      </c>
      <c r="E75" s="29">
        <v>0</v>
      </c>
      <c r="F75" s="29">
        <v>0</v>
      </c>
      <c r="G75" s="29">
        <v>108</v>
      </c>
      <c r="H75" s="29">
        <v>0</v>
      </c>
      <c r="I75" s="29">
        <v>0</v>
      </c>
      <c r="J75" s="29">
        <f t="shared" si="3"/>
        <v>108</v>
      </c>
      <c r="K75" s="6"/>
      <c r="L75" s="7"/>
      <c r="M75" s="2"/>
    </row>
    <row r="76" spans="1:20">
      <c r="A76" s="1"/>
      <c r="B76" s="38" t="s">
        <v>221</v>
      </c>
      <c r="C76" s="32" t="s">
        <v>143</v>
      </c>
      <c r="D76" s="32" t="s">
        <v>115</v>
      </c>
      <c r="E76" s="29">
        <v>0</v>
      </c>
      <c r="F76" s="29">
        <v>107</v>
      </c>
      <c r="G76" s="29">
        <v>0</v>
      </c>
      <c r="H76" s="29">
        <v>0</v>
      </c>
      <c r="I76" s="29">
        <v>0</v>
      </c>
      <c r="J76" s="29">
        <f t="shared" si="3"/>
        <v>107</v>
      </c>
      <c r="K76" s="6"/>
      <c r="L76" s="7"/>
      <c r="M76" s="2"/>
    </row>
    <row r="77" spans="1:20">
      <c r="A77" s="1"/>
      <c r="B77" s="38" t="s">
        <v>222</v>
      </c>
      <c r="C77" s="40" t="s">
        <v>252</v>
      </c>
      <c r="D77" s="40" t="s">
        <v>242</v>
      </c>
      <c r="E77" s="29">
        <v>0</v>
      </c>
      <c r="F77" s="29">
        <v>0</v>
      </c>
      <c r="G77" s="29">
        <v>0</v>
      </c>
      <c r="H77" s="29">
        <v>0</v>
      </c>
      <c r="I77" s="39">
        <v>107</v>
      </c>
      <c r="J77" s="29">
        <f t="shared" si="3"/>
        <v>107</v>
      </c>
      <c r="K77" s="6"/>
      <c r="L77" s="7"/>
      <c r="M77" s="31"/>
    </row>
    <row r="78" spans="1:20">
      <c r="A78" s="1"/>
      <c r="B78" s="38" t="s">
        <v>223</v>
      </c>
      <c r="C78" s="32" t="s">
        <v>4</v>
      </c>
      <c r="D78" s="32" t="s">
        <v>2</v>
      </c>
      <c r="E78" s="29">
        <v>106</v>
      </c>
      <c r="F78" s="29">
        <v>0</v>
      </c>
      <c r="G78" s="29">
        <v>0</v>
      </c>
      <c r="H78" s="29">
        <v>0</v>
      </c>
      <c r="I78" s="29">
        <v>0</v>
      </c>
      <c r="J78" s="29">
        <f t="shared" si="3"/>
        <v>106</v>
      </c>
      <c r="K78" s="6"/>
      <c r="L78" s="7"/>
      <c r="M78" s="31"/>
    </row>
    <row r="79" spans="1:20">
      <c r="A79" s="1"/>
      <c r="B79" s="38" t="s">
        <v>224</v>
      </c>
      <c r="C79" s="32" t="s">
        <v>198</v>
      </c>
      <c r="D79" s="32" t="s">
        <v>1</v>
      </c>
      <c r="E79" s="29">
        <v>0</v>
      </c>
      <c r="F79" s="29">
        <v>0</v>
      </c>
      <c r="G79" s="29">
        <v>105</v>
      </c>
      <c r="H79" s="29">
        <v>0</v>
      </c>
      <c r="I79" s="29">
        <v>0</v>
      </c>
      <c r="J79" s="29">
        <f t="shared" si="3"/>
        <v>105</v>
      </c>
      <c r="K79" s="6"/>
      <c r="L79" s="7"/>
      <c r="M79" s="31"/>
    </row>
    <row r="80" spans="1:20">
      <c r="A80" s="1"/>
      <c r="B80" s="38" t="s">
        <v>225</v>
      </c>
      <c r="C80" s="32" t="s">
        <v>71</v>
      </c>
      <c r="D80" s="32" t="s">
        <v>6</v>
      </c>
      <c r="E80" s="29">
        <v>103</v>
      </c>
      <c r="F80" s="29">
        <v>0</v>
      </c>
      <c r="G80" s="29">
        <v>0</v>
      </c>
      <c r="H80" s="29">
        <v>0</v>
      </c>
      <c r="I80" s="29">
        <v>0</v>
      </c>
      <c r="J80" s="29">
        <f t="shared" si="3"/>
        <v>103</v>
      </c>
      <c r="K80" s="6"/>
      <c r="L80" s="7"/>
      <c r="M80" s="31"/>
    </row>
    <row r="81" spans="1:19">
      <c r="A81" s="1"/>
      <c r="B81" s="38" t="s">
        <v>233</v>
      </c>
      <c r="C81" s="40" t="s">
        <v>250</v>
      </c>
      <c r="D81" s="40" t="s">
        <v>242</v>
      </c>
      <c r="E81" s="29">
        <v>0</v>
      </c>
      <c r="F81" s="29">
        <v>0</v>
      </c>
      <c r="G81" s="29">
        <v>0</v>
      </c>
      <c r="H81" s="29">
        <v>0</v>
      </c>
      <c r="I81" s="39">
        <v>103</v>
      </c>
      <c r="J81" s="29">
        <f t="shared" si="3"/>
        <v>103</v>
      </c>
      <c r="K81" s="6"/>
      <c r="L81" s="7"/>
      <c r="M81" s="31"/>
    </row>
    <row r="82" spans="1:19">
      <c r="A82" s="1"/>
      <c r="B82" s="38" t="s">
        <v>234</v>
      </c>
      <c r="C82" s="32" t="s">
        <v>228</v>
      </c>
      <c r="D82" s="32" t="s">
        <v>227</v>
      </c>
      <c r="E82" s="29">
        <v>0</v>
      </c>
      <c r="F82" s="29">
        <v>0</v>
      </c>
      <c r="G82" s="29">
        <v>0</v>
      </c>
      <c r="H82" s="29">
        <v>102</v>
      </c>
      <c r="I82" s="29">
        <v>0</v>
      </c>
      <c r="J82" s="29">
        <f t="shared" si="3"/>
        <v>102</v>
      </c>
      <c r="K82" s="6"/>
      <c r="L82" s="7"/>
      <c r="M82" s="13"/>
    </row>
    <row r="83" spans="1:19">
      <c r="A83" s="1"/>
      <c r="B83" s="38" t="s">
        <v>235</v>
      </c>
      <c r="C83" s="32" t="s">
        <v>68</v>
      </c>
      <c r="D83" s="32" t="s">
        <v>1</v>
      </c>
      <c r="E83" s="29">
        <v>100</v>
      </c>
      <c r="F83" s="29">
        <v>0</v>
      </c>
      <c r="G83" s="29">
        <v>0</v>
      </c>
      <c r="H83" s="29">
        <v>0</v>
      </c>
      <c r="I83" s="29">
        <v>0</v>
      </c>
      <c r="J83" s="29">
        <f t="shared" si="3"/>
        <v>100</v>
      </c>
      <c r="K83" s="6"/>
      <c r="L83" s="7"/>
      <c r="M83" s="2"/>
    </row>
    <row r="84" spans="1:19">
      <c r="A84" s="1"/>
      <c r="B84" s="38" t="s">
        <v>236</v>
      </c>
      <c r="C84" s="32" t="s">
        <v>211</v>
      </c>
      <c r="D84" s="32" t="s">
        <v>7</v>
      </c>
      <c r="E84" s="29">
        <v>0</v>
      </c>
      <c r="F84" s="29">
        <v>0</v>
      </c>
      <c r="G84" s="29">
        <v>100</v>
      </c>
      <c r="H84" s="29">
        <v>0</v>
      </c>
      <c r="I84" s="29">
        <v>0</v>
      </c>
      <c r="J84" s="29">
        <f t="shared" si="3"/>
        <v>100</v>
      </c>
      <c r="K84" s="6"/>
      <c r="L84" s="7"/>
      <c r="M84" s="2"/>
    </row>
    <row r="85" spans="1:19">
      <c r="A85" s="1"/>
      <c r="B85" s="38" t="s">
        <v>237</v>
      </c>
      <c r="C85" s="32" t="s">
        <v>145</v>
      </c>
      <c r="D85" s="32" t="s">
        <v>125</v>
      </c>
      <c r="E85" s="29">
        <v>0</v>
      </c>
      <c r="F85" s="29">
        <v>100</v>
      </c>
      <c r="G85" s="29">
        <v>0</v>
      </c>
      <c r="H85" s="29">
        <v>0</v>
      </c>
      <c r="I85" s="29">
        <v>0</v>
      </c>
      <c r="J85" s="29">
        <f t="shared" si="3"/>
        <v>100</v>
      </c>
      <c r="K85" s="6"/>
      <c r="L85" s="7"/>
      <c r="M85" s="2"/>
    </row>
    <row r="86" spans="1:19">
      <c r="A86" s="1"/>
      <c r="B86" s="38" t="s">
        <v>238</v>
      </c>
      <c r="C86" s="32" t="s">
        <v>129</v>
      </c>
      <c r="D86" s="32" t="s">
        <v>127</v>
      </c>
      <c r="E86" s="29">
        <v>0</v>
      </c>
      <c r="F86" s="29">
        <v>99</v>
      </c>
      <c r="G86" s="29">
        <v>0</v>
      </c>
      <c r="H86" s="29">
        <v>0</v>
      </c>
      <c r="I86" s="29">
        <v>0</v>
      </c>
      <c r="J86" s="29">
        <f t="shared" si="3"/>
        <v>99</v>
      </c>
      <c r="K86" s="6"/>
      <c r="L86" s="7"/>
      <c r="M86" s="2"/>
    </row>
    <row r="87" spans="1:19">
      <c r="A87" s="1"/>
      <c r="B87" s="38" t="s">
        <v>262</v>
      </c>
      <c r="C87" s="32" t="s">
        <v>148</v>
      </c>
      <c r="D87" s="32" t="s">
        <v>125</v>
      </c>
      <c r="E87" s="29">
        <v>0</v>
      </c>
      <c r="F87" s="29">
        <v>98</v>
      </c>
      <c r="G87" s="29">
        <v>0</v>
      </c>
      <c r="H87" s="29">
        <v>0</v>
      </c>
      <c r="I87" s="29">
        <v>0</v>
      </c>
      <c r="J87" s="29">
        <f t="shared" si="3"/>
        <v>98</v>
      </c>
      <c r="K87" s="6"/>
      <c r="L87" s="7"/>
      <c r="M87" s="2"/>
      <c r="O87"/>
      <c r="P87"/>
      <c r="Q87"/>
      <c r="R87"/>
      <c r="S87"/>
    </row>
    <row r="88" spans="1:19">
      <c r="A88" s="1"/>
      <c r="B88" s="38" t="s">
        <v>263</v>
      </c>
      <c r="C88" s="32" t="s">
        <v>207</v>
      </c>
      <c r="D88" s="32" t="s">
        <v>192</v>
      </c>
      <c r="E88" s="29">
        <v>0</v>
      </c>
      <c r="F88" s="29">
        <v>0</v>
      </c>
      <c r="G88" s="29">
        <v>96</v>
      </c>
      <c r="H88" s="29">
        <v>0</v>
      </c>
      <c r="I88" s="29">
        <v>0</v>
      </c>
      <c r="J88" s="29">
        <f t="shared" si="3"/>
        <v>96</v>
      </c>
      <c r="K88" s="6"/>
      <c r="L88" s="7"/>
      <c r="M88" s="2"/>
      <c r="O88"/>
      <c r="P88"/>
      <c r="Q88"/>
      <c r="R88"/>
      <c r="S88"/>
    </row>
    <row r="89" spans="1:19">
      <c r="A89" s="1"/>
      <c r="B89" s="38" t="s">
        <v>264</v>
      </c>
      <c r="C89" s="32" t="s">
        <v>204</v>
      </c>
      <c r="D89" s="32" t="s">
        <v>272</v>
      </c>
      <c r="E89" s="29">
        <v>0</v>
      </c>
      <c r="F89" s="29">
        <v>0</v>
      </c>
      <c r="G89" s="29">
        <v>96</v>
      </c>
      <c r="H89" s="29">
        <v>0</v>
      </c>
      <c r="I89" s="29">
        <v>0</v>
      </c>
      <c r="J89" s="29">
        <f t="shared" si="3"/>
        <v>96</v>
      </c>
      <c r="K89" s="6"/>
      <c r="L89" s="7"/>
      <c r="M89" s="2"/>
      <c r="O89"/>
      <c r="P89"/>
      <c r="Q89"/>
      <c r="R89"/>
      <c r="S89"/>
    </row>
    <row r="90" spans="1:19">
      <c r="A90" s="1"/>
      <c r="B90" s="38" t="s">
        <v>265</v>
      </c>
      <c r="C90" s="40" t="s">
        <v>261</v>
      </c>
      <c r="D90" s="40" t="s">
        <v>241</v>
      </c>
      <c r="E90" s="29">
        <v>0</v>
      </c>
      <c r="F90" s="29">
        <v>0</v>
      </c>
      <c r="G90" s="29">
        <v>0</v>
      </c>
      <c r="H90" s="29">
        <v>0</v>
      </c>
      <c r="I90" s="39">
        <v>92</v>
      </c>
      <c r="J90" s="29">
        <f t="shared" si="3"/>
        <v>92</v>
      </c>
      <c r="K90" s="6"/>
      <c r="L90" s="7"/>
      <c r="M90" s="2"/>
      <c r="O90"/>
      <c r="P90"/>
      <c r="Q90"/>
      <c r="R90"/>
      <c r="S90"/>
    </row>
    <row r="91" spans="1:19">
      <c r="A91" s="1"/>
      <c r="B91" s="38" t="s">
        <v>266</v>
      </c>
      <c r="C91" s="32" t="s">
        <v>72</v>
      </c>
      <c r="D91" s="32" t="s">
        <v>7</v>
      </c>
      <c r="E91" s="29">
        <v>0</v>
      </c>
      <c r="F91" s="29">
        <v>0</v>
      </c>
      <c r="G91" s="29">
        <v>0</v>
      </c>
      <c r="H91" s="29">
        <v>91</v>
      </c>
      <c r="I91" s="29">
        <v>0</v>
      </c>
      <c r="J91" s="29">
        <f t="shared" si="3"/>
        <v>91</v>
      </c>
      <c r="K91" s="6"/>
      <c r="L91" s="7"/>
      <c r="M91" s="2"/>
      <c r="O91"/>
      <c r="P91"/>
      <c r="Q91"/>
      <c r="R91"/>
      <c r="S91"/>
    </row>
    <row r="92" spans="1:19">
      <c r="A92" s="1"/>
      <c r="B92" s="38" t="s">
        <v>267</v>
      </c>
      <c r="C92" s="40" t="s">
        <v>260</v>
      </c>
      <c r="D92" s="40" t="s">
        <v>241</v>
      </c>
      <c r="E92" s="29">
        <v>0</v>
      </c>
      <c r="F92" s="29">
        <v>0</v>
      </c>
      <c r="G92" s="29">
        <v>0</v>
      </c>
      <c r="H92" s="29">
        <v>0</v>
      </c>
      <c r="I92" s="39">
        <v>91</v>
      </c>
      <c r="J92" s="29">
        <f t="shared" si="3"/>
        <v>91</v>
      </c>
      <c r="K92" s="6"/>
      <c r="L92" s="7"/>
      <c r="M92" s="2"/>
      <c r="O92"/>
      <c r="P92"/>
      <c r="Q92"/>
      <c r="R92"/>
      <c r="S92"/>
    </row>
    <row r="93" spans="1:19">
      <c r="A93" s="1"/>
      <c r="B93" s="38" t="s">
        <v>268</v>
      </c>
      <c r="C93" s="32" t="s">
        <v>244</v>
      </c>
      <c r="D93" s="32" t="s">
        <v>272</v>
      </c>
      <c r="E93" s="29">
        <v>0</v>
      </c>
      <c r="F93" s="29">
        <v>0</v>
      </c>
      <c r="G93" s="29">
        <v>0</v>
      </c>
      <c r="H93" s="29">
        <v>0</v>
      </c>
      <c r="I93" s="29">
        <v>89</v>
      </c>
      <c r="J93" s="29">
        <f t="shared" si="3"/>
        <v>89</v>
      </c>
      <c r="K93" s="6"/>
      <c r="L93" s="7"/>
      <c r="M93" s="2"/>
      <c r="O93"/>
      <c r="P93"/>
      <c r="Q93"/>
      <c r="R93"/>
      <c r="S93"/>
    </row>
    <row r="94" spans="1:19">
      <c r="A94" s="1"/>
      <c r="B94" s="38" t="s">
        <v>269</v>
      </c>
      <c r="C94" s="32" t="s">
        <v>196</v>
      </c>
      <c r="D94" s="32" t="s">
        <v>1</v>
      </c>
      <c r="E94" s="29">
        <v>0</v>
      </c>
      <c r="F94" s="29">
        <v>0</v>
      </c>
      <c r="G94" s="29">
        <v>88</v>
      </c>
      <c r="H94" s="29">
        <v>0</v>
      </c>
      <c r="I94" s="29">
        <v>0</v>
      </c>
      <c r="J94" s="29">
        <f t="shared" si="3"/>
        <v>88</v>
      </c>
      <c r="K94" s="6"/>
      <c r="L94" s="7"/>
      <c r="M94" s="2"/>
      <c r="O94"/>
      <c r="P94"/>
      <c r="Q94"/>
      <c r="R94"/>
      <c r="S94"/>
    </row>
    <row r="95" spans="1:19">
      <c r="A95" s="1"/>
      <c r="B95" s="38" t="s">
        <v>270</v>
      </c>
      <c r="C95" s="32" t="s">
        <v>130</v>
      </c>
      <c r="D95" s="32" t="s">
        <v>127</v>
      </c>
      <c r="E95" s="29">
        <v>0</v>
      </c>
      <c r="F95" s="29">
        <v>79</v>
      </c>
      <c r="G95" s="29">
        <v>0</v>
      </c>
      <c r="H95" s="29">
        <v>0</v>
      </c>
      <c r="I95" s="29">
        <v>0</v>
      </c>
      <c r="J95" s="29">
        <f t="shared" si="3"/>
        <v>79</v>
      </c>
      <c r="K95" s="6"/>
      <c r="L95" s="7"/>
      <c r="M95" s="2"/>
      <c r="O95"/>
      <c r="P95"/>
      <c r="Q95"/>
      <c r="R95"/>
      <c r="S95"/>
    </row>
    <row r="96" spans="1:19">
      <c r="A96" s="1"/>
      <c r="B96" s="38" t="s">
        <v>271</v>
      </c>
      <c r="C96" s="40" t="s">
        <v>258</v>
      </c>
      <c r="D96" s="40" t="s">
        <v>243</v>
      </c>
      <c r="E96" s="29">
        <v>0</v>
      </c>
      <c r="F96" s="29">
        <v>0</v>
      </c>
      <c r="G96" s="29">
        <v>0</v>
      </c>
      <c r="H96" s="29">
        <v>0</v>
      </c>
      <c r="I96" s="39">
        <v>72</v>
      </c>
      <c r="J96" s="29">
        <f t="shared" si="3"/>
        <v>72</v>
      </c>
      <c r="K96" s="6"/>
      <c r="L96" s="7"/>
      <c r="M96" s="2"/>
      <c r="O96"/>
      <c r="P96"/>
      <c r="Q96"/>
      <c r="R96"/>
      <c r="S96"/>
    </row>
    <row r="97" spans="1:19" s="33" customFormat="1">
      <c r="B97" s="48"/>
      <c r="C97" s="20"/>
      <c r="D97" s="20"/>
      <c r="E97" s="45"/>
      <c r="F97" s="45"/>
      <c r="G97" s="45"/>
      <c r="H97" s="45"/>
      <c r="I97" s="46"/>
      <c r="J97" s="45">
        <f>SUM(J4:J96)</f>
        <v>24839</v>
      </c>
      <c r="K97" s="34"/>
      <c r="L97" s="35"/>
      <c r="M97" s="36"/>
      <c r="N97" s="37"/>
    </row>
    <row r="98" spans="1:19">
      <c r="A98" s="1"/>
      <c r="B98" s="7"/>
      <c r="C98" s="2"/>
      <c r="D98" s="2"/>
      <c r="E98" s="5"/>
      <c r="F98" s="5"/>
      <c r="G98" s="5"/>
      <c r="H98" s="5"/>
      <c r="I98" s="5"/>
      <c r="J98" s="5"/>
      <c r="K98" s="6"/>
      <c r="O98"/>
      <c r="P98"/>
      <c r="Q98"/>
      <c r="R98"/>
      <c r="S98"/>
    </row>
    <row r="99" spans="1:19">
      <c r="A99" s="1"/>
      <c r="B99" s="7"/>
      <c r="C99" s="2"/>
      <c r="D99" s="2"/>
      <c r="E99" s="5"/>
      <c r="F99" s="5"/>
      <c r="G99" s="5"/>
      <c r="H99" s="5"/>
      <c r="I99" s="5"/>
      <c r="J99" s="5"/>
      <c r="K99" s="6"/>
      <c r="O99"/>
      <c r="P99"/>
      <c r="Q99"/>
      <c r="R99"/>
      <c r="S99"/>
    </row>
    <row r="100" spans="1:19">
      <c r="B100" s="7"/>
    </row>
  </sheetData>
  <sortState ref="M4:S26">
    <sortCondition descending="1" ref="S4:S26"/>
  </sortState>
  <mergeCells count="3">
    <mergeCell ref="L2:S2"/>
    <mergeCell ref="B2:J2"/>
    <mergeCell ref="B1:J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0" orientation="portrait" horizontalDpi="300" verticalDpi="300" r:id="rId1"/>
  <ignoredErrors>
    <ignoredError sqref="S10 S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workbookViewId="0">
      <selection activeCell="J39" sqref="J39"/>
    </sheetView>
  </sheetViews>
  <sheetFormatPr defaultRowHeight="15"/>
  <cols>
    <col min="1" max="1" width="3.140625" style="12" customWidth="1"/>
    <col min="2" max="3" width="14.7109375" style="4" customWidth="1"/>
    <col min="4" max="6" width="5.7109375" style="10" customWidth="1"/>
    <col min="7" max="7" width="3.42578125" style="11" customWidth="1"/>
    <col min="8" max="8" width="3.140625" style="12" customWidth="1"/>
    <col min="9" max="9" width="14.7109375" style="4" customWidth="1"/>
    <col min="10" max="10" width="5.7109375" style="10" customWidth="1"/>
  </cols>
  <sheetData>
    <row r="1" spans="1:11" ht="22.5" customHeight="1">
      <c r="A1" s="52" t="s">
        <v>178</v>
      </c>
      <c r="B1" s="52"/>
      <c r="C1" s="52"/>
      <c r="D1" s="52"/>
      <c r="E1" s="52"/>
      <c r="F1" s="52"/>
      <c r="G1" s="52"/>
      <c r="H1" s="52"/>
      <c r="I1" s="52"/>
      <c r="J1" s="52"/>
      <c r="K1" s="1"/>
    </row>
    <row r="2" spans="1:11" ht="6" customHeight="1">
      <c r="A2" s="7"/>
      <c r="B2" s="2"/>
      <c r="C2" s="2"/>
      <c r="D2" s="5"/>
      <c r="E2" s="5"/>
      <c r="F2" s="5"/>
      <c r="G2" s="6"/>
      <c r="H2" s="7"/>
      <c r="I2" s="2"/>
      <c r="J2" s="5"/>
      <c r="K2" s="1"/>
    </row>
    <row r="3" spans="1:11">
      <c r="A3" s="9"/>
      <c r="B3" s="3" t="s">
        <v>14</v>
      </c>
      <c r="C3" s="3" t="s">
        <v>15</v>
      </c>
      <c r="D3" s="8" t="s">
        <v>16</v>
      </c>
      <c r="E3" s="8" t="s">
        <v>17</v>
      </c>
      <c r="F3" s="8" t="s">
        <v>18</v>
      </c>
      <c r="G3" s="6"/>
      <c r="H3" s="9"/>
      <c r="I3" s="3" t="s">
        <v>15</v>
      </c>
      <c r="J3" s="8" t="s">
        <v>18</v>
      </c>
      <c r="K3" s="1"/>
    </row>
    <row r="4" spans="1:11">
      <c r="A4" s="9" t="s">
        <v>19</v>
      </c>
      <c r="B4" s="3" t="s">
        <v>83</v>
      </c>
      <c r="C4" s="3" t="s">
        <v>8</v>
      </c>
      <c r="D4" s="8">
        <v>103</v>
      </c>
      <c r="E4" s="8">
        <v>51</v>
      </c>
      <c r="F4" s="8">
        <v>154</v>
      </c>
      <c r="G4" s="6"/>
      <c r="H4" s="9" t="s">
        <v>19</v>
      </c>
      <c r="I4" s="3" t="s">
        <v>12</v>
      </c>
      <c r="J4" s="8">
        <v>428</v>
      </c>
      <c r="K4" s="1"/>
    </row>
    <row r="5" spans="1:11">
      <c r="A5" s="9" t="s">
        <v>20</v>
      </c>
      <c r="B5" s="3" t="s">
        <v>92</v>
      </c>
      <c r="C5" s="3" t="s">
        <v>11</v>
      </c>
      <c r="D5" s="8">
        <v>97</v>
      </c>
      <c r="E5" s="8">
        <v>53</v>
      </c>
      <c r="F5" s="8">
        <v>150</v>
      </c>
      <c r="G5" s="6"/>
      <c r="H5" s="9" t="s">
        <v>20</v>
      </c>
      <c r="I5" s="3" t="s">
        <v>8</v>
      </c>
      <c r="J5" s="8">
        <v>411</v>
      </c>
      <c r="K5" s="1"/>
    </row>
    <row r="6" spans="1:11">
      <c r="A6" s="9" t="s">
        <v>21</v>
      </c>
      <c r="B6" s="3" t="s">
        <v>93</v>
      </c>
      <c r="C6" s="3" t="s">
        <v>12</v>
      </c>
      <c r="D6" s="8">
        <v>96</v>
      </c>
      <c r="E6" s="8">
        <v>52</v>
      </c>
      <c r="F6" s="8">
        <v>148</v>
      </c>
      <c r="G6" s="6"/>
      <c r="H6" s="9" t="s">
        <v>21</v>
      </c>
      <c r="I6" s="3" t="s">
        <v>11</v>
      </c>
      <c r="J6" s="8">
        <v>403</v>
      </c>
      <c r="K6" s="1"/>
    </row>
    <row r="7" spans="1:11">
      <c r="A7" s="9" t="s">
        <v>22</v>
      </c>
      <c r="B7" s="3" t="s">
        <v>95</v>
      </c>
      <c r="C7" s="3" t="s">
        <v>12</v>
      </c>
      <c r="D7" s="8">
        <v>95</v>
      </c>
      <c r="E7" s="8">
        <v>52</v>
      </c>
      <c r="F7" s="8">
        <v>147</v>
      </c>
      <c r="G7" s="6"/>
      <c r="H7" s="9" t="s">
        <v>22</v>
      </c>
      <c r="I7" s="3" t="s">
        <v>10</v>
      </c>
      <c r="J7" s="8">
        <v>400</v>
      </c>
      <c r="K7" s="1"/>
    </row>
    <row r="8" spans="1:11">
      <c r="A8" s="9" t="s">
        <v>23</v>
      </c>
      <c r="B8" s="3" t="s">
        <v>78</v>
      </c>
      <c r="C8" s="3" t="s">
        <v>10</v>
      </c>
      <c r="D8" s="8">
        <v>95</v>
      </c>
      <c r="E8" s="8">
        <v>48</v>
      </c>
      <c r="F8" s="8">
        <v>143</v>
      </c>
      <c r="G8" s="6"/>
      <c r="H8" s="9" t="s">
        <v>23</v>
      </c>
      <c r="I8" s="3" t="s">
        <v>5</v>
      </c>
      <c r="J8" s="8">
        <v>378</v>
      </c>
      <c r="K8" s="1"/>
    </row>
    <row r="9" spans="1:11">
      <c r="A9" s="9" t="s">
        <v>24</v>
      </c>
      <c r="B9" s="3" t="s">
        <v>101</v>
      </c>
      <c r="C9" s="3" t="s">
        <v>5</v>
      </c>
      <c r="D9" s="8">
        <v>96</v>
      </c>
      <c r="E9" s="8">
        <v>44</v>
      </c>
      <c r="F9" s="8">
        <v>140</v>
      </c>
      <c r="G9" s="6"/>
      <c r="H9" s="9" t="s">
        <v>24</v>
      </c>
      <c r="I9" s="3" t="s">
        <v>246</v>
      </c>
      <c r="J9" s="8">
        <v>378</v>
      </c>
      <c r="K9" s="1"/>
    </row>
    <row r="10" spans="1:11">
      <c r="A10" s="9" t="s">
        <v>25</v>
      </c>
      <c r="B10" s="3" t="s">
        <v>77</v>
      </c>
      <c r="C10" s="3" t="s">
        <v>10</v>
      </c>
      <c r="D10" s="8">
        <v>100</v>
      </c>
      <c r="E10" s="8">
        <v>35</v>
      </c>
      <c r="F10" s="8">
        <v>135</v>
      </c>
      <c r="G10" s="6"/>
      <c r="H10" s="9" t="s">
        <v>25</v>
      </c>
      <c r="I10" s="3" t="s">
        <v>0</v>
      </c>
      <c r="J10" s="8">
        <v>375</v>
      </c>
      <c r="K10" s="1"/>
    </row>
    <row r="11" spans="1:11">
      <c r="A11" s="9" t="s">
        <v>26</v>
      </c>
      <c r="B11" s="3" t="s">
        <v>72</v>
      </c>
      <c r="C11" s="3" t="s">
        <v>6</v>
      </c>
      <c r="D11" s="8">
        <v>94</v>
      </c>
      <c r="E11" s="8">
        <v>40</v>
      </c>
      <c r="F11" s="8">
        <v>134</v>
      </c>
      <c r="G11" s="6"/>
      <c r="H11" s="9" t="s">
        <v>26</v>
      </c>
      <c r="I11" s="3" t="s">
        <v>2</v>
      </c>
      <c r="J11" s="8">
        <v>351</v>
      </c>
      <c r="K11" s="1"/>
    </row>
    <row r="12" spans="1:11">
      <c r="A12" s="9" t="s">
        <v>27</v>
      </c>
      <c r="B12" s="3" t="s">
        <v>75</v>
      </c>
      <c r="C12" s="3" t="s">
        <v>246</v>
      </c>
      <c r="D12" s="8">
        <v>83</v>
      </c>
      <c r="E12" s="8">
        <v>51</v>
      </c>
      <c r="F12" s="8">
        <v>134</v>
      </c>
      <c r="G12" s="6"/>
      <c r="H12" s="9" t="s">
        <v>27</v>
      </c>
      <c r="I12" s="3" t="s">
        <v>6</v>
      </c>
      <c r="J12" s="8">
        <v>351</v>
      </c>
      <c r="K12" s="1"/>
    </row>
    <row r="13" spans="1:11">
      <c r="A13" s="9" t="s">
        <v>28</v>
      </c>
      <c r="B13" s="3" t="s">
        <v>94</v>
      </c>
      <c r="C13" s="3" t="s">
        <v>12</v>
      </c>
      <c r="D13" s="8">
        <v>90</v>
      </c>
      <c r="E13" s="8">
        <v>43</v>
      </c>
      <c r="F13" s="8">
        <v>133</v>
      </c>
      <c r="G13" s="6"/>
      <c r="H13" s="9" t="s">
        <v>28</v>
      </c>
      <c r="I13" s="3" t="s">
        <v>1</v>
      </c>
      <c r="J13" s="8">
        <v>327</v>
      </c>
      <c r="K13" s="1"/>
    </row>
    <row r="14" spans="1:11">
      <c r="A14" s="9" t="s">
        <v>29</v>
      </c>
      <c r="B14" s="3" t="s">
        <v>84</v>
      </c>
      <c r="C14" s="3" t="s">
        <v>8</v>
      </c>
      <c r="D14" s="8">
        <v>84</v>
      </c>
      <c r="E14" s="8">
        <v>47</v>
      </c>
      <c r="F14" s="8">
        <v>131</v>
      </c>
      <c r="G14" s="6"/>
      <c r="H14" s="9" t="s">
        <v>29</v>
      </c>
      <c r="I14" s="3" t="s">
        <v>9</v>
      </c>
      <c r="J14" s="8">
        <v>326</v>
      </c>
      <c r="K14" s="1"/>
    </row>
    <row r="15" spans="1:11">
      <c r="A15" s="9" t="s">
        <v>30</v>
      </c>
      <c r="B15" s="3" t="s">
        <v>67</v>
      </c>
      <c r="C15" s="3" t="s">
        <v>1</v>
      </c>
      <c r="D15" s="8">
        <v>82</v>
      </c>
      <c r="E15" s="8">
        <v>48</v>
      </c>
      <c r="F15" s="8">
        <v>130</v>
      </c>
      <c r="G15" s="6"/>
      <c r="H15" s="9" t="s">
        <v>30</v>
      </c>
      <c r="I15" s="3" t="s">
        <v>13</v>
      </c>
      <c r="J15" s="8">
        <v>325</v>
      </c>
      <c r="K15" s="1"/>
    </row>
    <row r="16" spans="1:11">
      <c r="A16" s="9" t="s">
        <v>31</v>
      </c>
      <c r="B16" s="3" t="s">
        <v>86</v>
      </c>
      <c r="C16" s="3" t="s">
        <v>0</v>
      </c>
      <c r="D16" s="8">
        <v>95</v>
      </c>
      <c r="E16" s="8">
        <v>35</v>
      </c>
      <c r="F16" s="8">
        <v>130</v>
      </c>
      <c r="G16" s="6"/>
      <c r="H16" s="9" t="s">
        <v>31</v>
      </c>
      <c r="I16" s="3" t="s">
        <v>7</v>
      </c>
      <c r="J16" s="8">
        <v>323</v>
      </c>
      <c r="K16" s="1"/>
    </row>
    <row r="17" spans="1:11">
      <c r="A17" s="9" t="s">
        <v>32</v>
      </c>
      <c r="B17" s="3" t="s">
        <v>107</v>
      </c>
      <c r="C17" s="3" t="s">
        <v>11</v>
      </c>
      <c r="D17" s="8">
        <v>87</v>
      </c>
      <c r="E17" s="8">
        <v>43</v>
      </c>
      <c r="F17" s="8">
        <v>130</v>
      </c>
      <c r="G17" s="6"/>
      <c r="H17" s="7"/>
      <c r="I17" s="2"/>
      <c r="J17" s="5"/>
      <c r="K17" s="1"/>
    </row>
    <row r="18" spans="1:11">
      <c r="A18" s="9" t="s">
        <v>33</v>
      </c>
      <c r="B18" s="3" t="s">
        <v>110</v>
      </c>
      <c r="C18" s="3" t="s">
        <v>5</v>
      </c>
      <c r="D18" s="8">
        <v>85</v>
      </c>
      <c r="E18" s="8">
        <v>44</v>
      </c>
      <c r="F18" s="8">
        <v>129</v>
      </c>
      <c r="G18" s="6"/>
      <c r="H18" s="7"/>
      <c r="I18" s="2"/>
      <c r="J18" s="5"/>
      <c r="K18" s="1"/>
    </row>
    <row r="19" spans="1:11">
      <c r="A19" s="9" t="s">
        <v>34</v>
      </c>
      <c r="B19" s="3" t="s">
        <v>81</v>
      </c>
      <c r="C19" s="3" t="s">
        <v>8</v>
      </c>
      <c r="D19" s="8">
        <v>91</v>
      </c>
      <c r="E19" s="8">
        <v>35</v>
      </c>
      <c r="F19" s="8">
        <v>126</v>
      </c>
      <c r="G19" s="6"/>
      <c r="H19" s="7"/>
      <c r="I19" s="2"/>
      <c r="J19" s="5"/>
      <c r="K19" s="1"/>
    </row>
    <row r="20" spans="1:11">
      <c r="A20" s="9" t="s">
        <v>35</v>
      </c>
      <c r="B20" s="3" t="s">
        <v>97</v>
      </c>
      <c r="C20" s="3" t="s">
        <v>7</v>
      </c>
      <c r="D20" s="8">
        <v>80</v>
      </c>
      <c r="E20" s="8">
        <v>44</v>
      </c>
      <c r="F20" s="8">
        <v>124</v>
      </c>
      <c r="G20" s="6"/>
      <c r="H20" s="7"/>
      <c r="I20" s="2"/>
      <c r="J20" s="5"/>
      <c r="K20" s="1"/>
    </row>
    <row r="21" spans="1:11">
      <c r="A21" s="9" t="s">
        <v>36</v>
      </c>
      <c r="B21" s="3" t="s">
        <v>89</v>
      </c>
      <c r="C21" s="3" t="s">
        <v>0</v>
      </c>
      <c r="D21" s="8">
        <v>83</v>
      </c>
      <c r="E21" s="8">
        <v>41</v>
      </c>
      <c r="F21" s="8">
        <v>124</v>
      </c>
      <c r="G21" s="6"/>
      <c r="H21" s="7"/>
      <c r="I21" s="2"/>
      <c r="J21" s="5"/>
      <c r="K21" s="1"/>
    </row>
    <row r="22" spans="1:11">
      <c r="A22" s="9" t="s">
        <v>37</v>
      </c>
      <c r="B22" s="3" t="s">
        <v>76</v>
      </c>
      <c r="C22" s="3" t="s">
        <v>246</v>
      </c>
      <c r="D22" s="8">
        <v>87</v>
      </c>
      <c r="E22" s="8">
        <v>36</v>
      </c>
      <c r="F22" s="8">
        <v>123</v>
      </c>
      <c r="G22" s="6"/>
      <c r="H22" s="7"/>
      <c r="I22" s="2"/>
      <c r="J22" s="5"/>
      <c r="K22" s="1"/>
    </row>
    <row r="23" spans="1:11">
      <c r="A23" s="9" t="s">
        <v>38</v>
      </c>
      <c r="B23" s="3" t="s">
        <v>90</v>
      </c>
      <c r="C23" s="3" t="s">
        <v>11</v>
      </c>
      <c r="D23" s="8">
        <v>86</v>
      </c>
      <c r="E23" s="8">
        <v>37</v>
      </c>
      <c r="F23" s="8">
        <v>123</v>
      </c>
      <c r="G23" s="6"/>
      <c r="H23" s="7"/>
      <c r="I23" s="2"/>
      <c r="J23" s="5"/>
      <c r="K23" s="1"/>
    </row>
    <row r="24" spans="1:11">
      <c r="A24" s="9" t="s">
        <v>39</v>
      </c>
      <c r="B24" s="3" t="s">
        <v>80</v>
      </c>
      <c r="C24" s="3" t="s">
        <v>10</v>
      </c>
      <c r="D24" s="8">
        <v>88</v>
      </c>
      <c r="E24" s="8">
        <v>34</v>
      </c>
      <c r="F24" s="8">
        <v>122</v>
      </c>
      <c r="G24" s="6"/>
      <c r="H24" s="7"/>
      <c r="I24" s="2"/>
      <c r="J24" s="5"/>
      <c r="K24" s="1"/>
    </row>
    <row r="25" spans="1:11">
      <c r="A25" s="9" t="s">
        <v>40</v>
      </c>
      <c r="B25" s="3" t="s">
        <v>73</v>
      </c>
      <c r="C25" s="3" t="s">
        <v>246</v>
      </c>
      <c r="D25" s="8">
        <v>92</v>
      </c>
      <c r="E25" s="8">
        <v>29</v>
      </c>
      <c r="F25" s="8">
        <v>121</v>
      </c>
      <c r="G25" s="6"/>
      <c r="H25" s="7"/>
      <c r="I25" s="2"/>
      <c r="J25" s="5"/>
      <c r="K25" s="1"/>
    </row>
    <row r="26" spans="1:11">
      <c r="A26" s="9" t="s">
        <v>41</v>
      </c>
      <c r="B26" s="3" t="s">
        <v>88</v>
      </c>
      <c r="C26" s="3" t="s">
        <v>0</v>
      </c>
      <c r="D26" s="8">
        <v>86</v>
      </c>
      <c r="E26" s="8">
        <v>35</v>
      </c>
      <c r="F26" s="8">
        <v>121</v>
      </c>
      <c r="G26" s="6"/>
      <c r="H26" s="7"/>
      <c r="I26" s="2"/>
      <c r="J26" s="5"/>
      <c r="K26" s="1"/>
    </row>
    <row r="27" spans="1:11">
      <c r="A27" s="9" t="s">
        <v>42</v>
      </c>
      <c r="B27" s="3" t="s">
        <v>96</v>
      </c>
      <c r="C27" s="3" t="s">
        <v>13</v>
      </c>
      <c r="D27" s="8">
        <v>81</v>
      </c>
      <c r="E27" s="8">
        <v>40</v>
      </c>
      <c r="F27" s="8">
        <v>121</v>
      </c>
      <c r="G27" s="6"/>
      <c r="H27" s="7"/>
      <c r="I27" s="2"/>
      <c r="J27" s="5"/>
      <c r="K27" s="1"/>
    </row>
    <row r="28" spans="1:11">
      <c r="A28" s="9" t="s">
        <v>43</v>
      </c>
      <c r="B28" s="3" t="s">
        <v>106</v>
      </c>
      <c r="C28" s="3" t="s">
        <v>2</v>
      </c>
      <c r="D28" s="8">
        <v>83</v>
      </c>
      <c r="E28" s="8">
        <v>36</v>
      </c>
      <c r="F28" s="8">
        <v>119</v>
      </c>
      <c r="G28" s="6"/>
      <c r="H28" s="7"/>
      <c r="I28" s="2"/>
      <c r="J28" s="5"/>
      <c r="K28" s="1"/>
    </row>
    <row r="29" spans="1:11">
      <c r="A29" s="9" t="s">
        <v>44</v>
      </c>
      <c r="B29" s="3" t="s">
        <v>66</v>
      </c>
      <c r="C29" s="3" t="s">
        <v>2</v>
      </c>
      <c r="D29" s="8">
        <v>84</v>
      </c>
      <c r="E29" s="8">
        <v>33</v>
      </c>
      <c r="F29" s="8">
        <v>117</v>
      </c>
      <c r="G29" s="6"/>
      <c r="H29" s="7"/>
      <c r="I29" s="2"/>
      <c r="J29" s="5"/>
      <c r="K29" s="1"/>
    </row>
    <row r="30" spans="1:11">
      <c r="A30" s="9" t="s">
        <v>45</v>
      </c>
      <c r="B30" s="3" t="s">
        <v>98</v>
      </c>
      <c r="C30" s="3" t="s">
        <v>13</v>
      </c>
      <c r="D30" s="8">
        <v>83</v>
      </c>
      <c r="E30" s="8">
        <v>33</v>
      </c>
      <c r="F30" s="8">
        <v>116</v>
      </c>
      <c r="G30" s="6"/>
      <c r="H30" s="7"/>
      <c r="I30" s="2"/>
      <c r="J30" s="5"/>
      <c r="K30" s="1"/>
    </row>
    <row r="31" spans="1:11">
      <c r="A31" s="9" t="s">
        <v>46</v>
      </c>
      <c r="B31" s="3" t="s">
        <v>3</v>
      </c>
      <c r="C31" s="3" t="s">
        <v>2</v>
      </c>
      <c r="D31" s="8">
        <v>86</v>
      </c>
      <c r="E31" s="8">
        <v>29</v>
      </c>
      <c r="F31" s="8">
        <v>115</v>
      </c>
      <c r="G31" s="6"/>
      <c r="H31" s="7"/>
      <c r="I31" s="2"/>
      <c r="J31" s="5"/>
      <c r="K31" s="1"/>
    </row>
    <row r="32" spans="1:11">
      <c r="A32" s="9" t="s">
        <v>47</v>
      </c>
      <c r="B32" s="3" t="s">
        <v>70</v>
      </c>
      <c r="C32" s="3" t="s">
        <v>6</v>
      </c>
      <c r="D32" s="8">
        <v>78</v>
      </c>
      <c r="E32" s="8">
        <v>36</v>
      </c>
      <c r="F32" s="8">
        <v>114</v>
      </c>
      <c r="G32" s="6"/>
      <c r="H32" s="7"/>
      <c r="I32" s="2"/>
      <c r="J32" s="5"/>
      <c r="K32" s="1"/>
    </row>
    <row r="33" spans="1:11">
      <c r="A33" s="9" t="s">
        <v>48</v>
      </c>
      <c r="B33" s="3" t="s">
        <v>82</v>
      </c>
      <c r="C33" s="3" t="s">
        <v>8</v>
      </c>
      <c r="D33" s="8">
        <v>78</v>
      </c>
      <c r="E33" s="8">
        <v>34</v>
      </c>
      <c r="F33" s="8">
        <v>112</v>
      </c>
      <c r="G33" s="6"/>
      <c r="H33" s="7"/>
      <c r="I33" s="2"/>
      <c r="J33" s="5"/>
      <c r="K33" s="1"/>
    </row>
    <row r="34" spans="1:11">
      <c r="A34" s="9" t="s">
        <v>49</v>
      </c>
      <c r="B34" s="3" t="s">
        <v>105</v>
      </c>
      <c r="C34" s="3" t="s">
        <v>9</v>
      </c>
      <c r="D34" s="8">
        <v>72</v>
      </c>
      <c r="E34" s="8">
        <v>39</v>
      </c>
      <c r="F34" s="8">
        <v>111</v>
      </c>
      <c r="G34" s="6"/>
      <c r="H34" s="7"/>
      <c r="I34" s="2"/>
      <c r="J34" s="5"/>
      <c r="K34" s="1"/>
    </row>
    <row r="35" spans="1:11">
      <c r="A35" s="9" t="s">
        <v>50</v>
      </c>
      <c r="B35" s="3" t="s">
        <v>85</v>
      </c>
      <c r="C35" s="3" t="s">
        <v>7</v>
      </c>
      <c r="D35" s="8">
        <v>74</v>
      </c>
      <c r="E35" s="8">
        <v>36</v>
      </c>
      <c r="F35" s="8">
        <v>110</v>
      </c>
      <c r="G35" s="6"/>
      <c r="H35" s="7"/>
      <c r="I35" s="2"/>
      <c r="J35" s="5"/>
      <c r="K35" s="1"/>
    </row>
    <row r="36" spans="1:11">
      <c r="A36" s="9" t="s">
        <v>51</v>
      </c>
      <c r="B36" s="3" t="s">
        <v>109</v>
      </c>
      <c r="C36" s="3" t="s">
        <v>5</v>
      </c>
      <c r="D36" s="8">
        <v>77</v>
      </c>
      <c r="E36" s="8">
        <v>32</v>
      </c>
      <c r="F36" s="8">
        <v>109</v>
      </c>
      <c r="G36" s="6"/>
      <c r="H36" s="7"/>
      <c r="I36" s="2"/>
      <c r="J36" s="5"/>
      <c r="K36" s="1"/>
    </row>
    <row r="37" spans="1:11">
      <c r="A37" s="9" t="s">
        <v>52</v>
      </c>
      <c r="B37" s="3" t="s">
        <v>104</v>
      </c>
      <c r="C37" s="3" t="s">
        <v>9</v>
      </c>
      <c r="D37" s="8">
        <v>75</v>
      </c>
      <c r="E37" s="8">
        <v>34</v>
      </c>
      <c r="F37" s="8">
        <v>109</v>
      </c>
      <c r="G37" s="6"/>
      <c r="H37" s="7"/>
      <c r="I37" s="2"/>
      <c r="J37" s="5"/>
      <c r="K37" s="1"/>
    </row>
    <row r="38" spans="1:11">
      <c r="A38" s="9" t="s">
        <v>53</v>
      </c>
      <c r="B38" s="3" t="s">
        <v>87</v>
      </c>
      <c r="C38" s="3" t="s">
        <v>0</v>
      </c>
      <c r="D38" s="8">
        <v>76</v>
      </c>
      <c r="E38" s="8">
        <v>33</v>
      </c>
      <c r="F38" s="8">
        <v>109</v>
      </c>
      <c r="G38" s="6"/>
      <c r="H38" s="7"/>
      <c r="I38" s="2"/>
      <c r="J38" s="5"/>
      <c r="K38" s="1"/>
    </row>
    <row r="39" spans="1:11">
      <c r="A39" s="9" t="s">
        <v>54</v>
      </c>
      <c r="B39" s="3" t="s">
        <v>4</v>
      </c>
      <c r="C39" s="3" t="s">
        <v>2</v>
      </c>
      <c r="D39" s="8">
        <v>72</v>
      </c>
      <c r="E39" s="8">
        <v>34</v>
      </c>
      <c r="F39" s="8">
        <v>106</v>
      </c>
      <c r="G39" s="6"/>
      <c r="H39" s="7"/>
      <c r="I39" s="2"/>
      <c r="J39" s="5"/>
      <c r="K39" s="1"/>
    </row>
    <row r="40" spans="1:11">
      <c r="A40" s="9" t="s">
        <v>55</v>
      </c>
      <c r="B40" s="3" t="s">
        <v>108</v>
      </c>
      <c r="C40" s="3" t="s">
        <v>5</v>
      </c>
      <c r="D40" s="8">
        <v>73</v>
      </c>
      <c r="E40" s="8">
        <v>33</v>
      </c>
      <c r="F40" s="8">
        <v>106</v>
      </c>
      <c r="G40" s="6"/>
      <c r="H40" s="7"/>
      <c r="I40" s="2"/>
      <c r="J40" s="5"/>
      <c r="K40" s="1"/>
    </row>
    <row r="41" spans="1:11">
      <c r="A41" s="9" t="s">
        <v>56</v>
      </c>
      <c r="B41" s="3" t="s">
        <v>102</v>
      </c>
      <c r="C41" s="3" t="s">
        <v>9</v>
      </c>
      <c r="D41" s="8">
        <v>80</v>
      </c>
      <c r="E41" s="8">
        <v>26</v>
      </c>
      <c r="F41" s="8">
        <v>106</v>
      </c>
      <c r="G41" s="6"/>
      <c r="H41" s="7"/>
      <c r="I41" s="2"/>
      <c r="J41" s="5"/>
      <c r="K41" s="1"/>
    </row>
    <row r="42" spans="1:11">
      <c r="A42" s="9" t="s">
        <v>57</v>
      </c>
      <c r="B42" s="3" t="s">
        <v>91</v>
      </c>
      <c r="C42" s="3" t="s">
        <v>11</v>
      </c>
      <c r="D42" s="8">
        <v>70</v>
      </c>
      <c r="E42" s="8">
        <v>36</v>
      </c>
      <c r="F42" s="8">
        <v>106</v>
      </c>
      <c r="G42" s="6"/>
      <c r="H42" s="7"/>
      <c r="I42" s="2"/>
      <c r="J42" s="5"/>
      <c r="K42" s="1"/>
    </row>
    <row r="43" spans="1:11">
      <c r="A43" s="9" t="s">
        <v>58</v>
      </c>
      <c r="B43" s="3" t="s">
        <v>71</v>
      </c>
      <c r="C43" s="3" t="s">
        <v>6</v>
      </c>
      <c r="D43" s="8">
        <v>68</v>
      </c>
      <c r="E43" s="8">
        <v>35</v>
      </c>
      <c r="F43" s="8">
        <v>103</v>
      </c>
      <c r="G43" s="6"/>
      <c r="H43" s="7"/>
      <c r="I43" s="2"/>
      <c r="J43" s="5"/>
      <c r="K43" s="1"/>
    </row>
    <row r="44" spans="1:11">
      <c r="A44" s="9" t="s">
        <v>59</v>
      </c>
      <c r="B44" s="3" t="s">
        <v>68</v>
      </c>
      <c r="C44" s="3" t="s">
        <v>1</v>
      </c>
      <c r="D44" s="8">
        <v>66</v>
      </c>
      <c r="E44" s="8">
        <v>34</v>
      </c>
      <c r="F44" s="8">
        <v>100</v>
      </c>
      <c r="G44" s="6"/>
      <c r="H44" s="7"/>
      <c r="I44" s="2"/>
      <c r="J44" s="5"/>
      <c r="K44" s="1"/>
    </row>
    <row r="45" spans="1:11">
      <c r="A45" s="9" t="s">
        <v>60</v>
      </c>
      <c r="B45" s="3" t="s">
        <v>69</v>
      </c>
      <c r="C45" s="3" t="s">
        <v>1</v>
      </c>
      <c r="D45" s="8">
        <v>71</v>
      </c>
      <c r="E45" s="8">
        <v>26</v>
      </c>
      <c r="F45" s="8">
        <v>97</v>
      </c>
      <c r="G45" s="6"/>
      <c r="H45" s="7"/>
      <c r="I45" s="2"/>
      <c r="J45" s="5"/>
      <c r="K45" s="1"/>
    </row>
    <row r="46" spans="1:11">
      <c r="A46" s="9" t="s">
        <v>61</v>
      </c>
      <c r="B46" s="3" t="s">
        <v>74</v>
      </c>
      <c r="C46" s="3" t="s">
        <v>246</v>
      </c>
      <c r="D46" s="8">
        <v>71</v>
      </c>
      <c r="E46" s="8">
        <v>24</v>
      </c>
      <c r="F46" s="8">
        <v>95</v>
      </c>
      <c r="G46" s="6"/>
      <c r="H46" s="7"/>
      <c r="I46" s="2"/>
      <c r="J46" s="5"/>
      <c r="K46" s="1"/>
    </row>
    <row r="47" spans="1:11">
      <c r="A47" s="9" t="s">
        <v>62</v>
      </c>
      <c r="B47" s="3" t="s">
        <v>79</v>
      </c>
      <c r="C47" s="3" t="s">
        <v>10</v>
      </c>
      <c r="D47" s="8">
        <v>74</v>
      </c>
      <c r="E47" s="8">
        <v>21</v>
      </c>
      <c r="F47" s="8">
        <v>95</v>
      </c>
      <c r="G47" s="6"/>
      <c r="H47" s="7"/>
      <c r="I47" s="2"/>
      <c r="J47" s="5"/>
      <c r="K47" s="1"/>
    </row>
    <row r="48" spans="1:11">
      <c r="A48" s="9" t="s">
        <v>63</v>
      </c>
      <c r="B48" s="3" t="s">
        <v>100</v>
      </c>
      <c r="C48" s="3" t="s">
        <v>7</v>
      </c>
      <c r="D48" s="8">
        <v>60</v>
      </c>
      <c r="E48" s="8">
        <v>29</v>
      </c>
      <c r="F48" s="8">
        <v>89</v>
      </c>
      <c r="G48" s="6"/>
      <c r="H48" s="7"/>
      <c r="I48" s="2"/>
      <c r="J48" s="5"/>
      <c r="K48" s="1"/>
    </row>
    <row r="49" spans="1:11">
      <c r="A49" s="9" t="s">
        <v>64</v>
      </c>
      <c r="B49" s="3" t="s">
        <v>99</v>
      </c>
      <c r="C49" s="3" t="s">
        <v>13</v>
      </c>
      <c r="D49" s="8">
        <v>60</v>
      </c>
      <c r="E49" s="8">
        <v>28</v>
      </c>
      <c r="F49" s="8">
        <v>88</v>
      </c>
      <c r="G49" s="6"/>
      <c r="H49" s="7"/>
      <c r="I49" s="2"/>
      <c r="J49" s="5"/>
      <c r="K49" s="1"/>
    </row>
    <row r="50" spans="1:11">
      <c r="A50" s="9" t="s">
        <v>65</v>
      </c>
      <c r="B50" s="3" t="s">
        <v>103</v>
      </c>
      <c r="C50" s="3" t="s">
        <v>9</v>
      </c>
      <c r="D50" s="8">
        <v>56</v>
      </c>
      <c r="E50" s="8">
        <v>27</v>
      </c>
      <c r="F50" s="8">
        <v>83</v>
      </c>
      <c r="G50" s="6"/>
      <c r="H50" s="7"/>
      <c r="I50" s="2"/>
      <c r="J50" s="5"/>
      <c r="K50" s="1"/>
    </row>
    <row r="51" spans="1:11">
      <c r="A51" s="7"/>
      <c r="B51" s="2"/>
      <c r="C51" s="2"/>
      <c r="D51" s="5"/>
      <c r="E51" s="5"/>
      <c r="F51" s="5"/>
      <c r="G51" s="6"/>
      <c r="H51" s="7"/>
      <c r="I51" s="2"/>
      <c r="J51" s="5"/>
      <c r="K51" s="1"/>
    </row>
  </sheetData>
  <sortState ref="B4:F50">
    <sortCondition descending="1" ref="F4:F50"/>
  </sortState>
  <mergeCells count="1">
    <mergeCell ref="A1:J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opLeftCell="A3" workbookViewId="0">
      <selection activeCell="M4" sqref="M4"/>
    </sheetView>
  </sheetViews>
  <sheetFormatPr defaultRowHeight="15"/>
  <cols>
    <col min="1" max="1" width="2.28515625" customWidth="1"/>
    <col min="2" max="2" width="3.140625" style="11" customWidth="1"/>
    <col min="3" max="4" width="14.7109375" style="22" customWidth="1"/>
    <col min="5" max="7" width="5.7109375" style="11" customWidth="1"/>
    <col min="8" max="8" width="9.140625" style="11"/>
    <col min="9" max="9" width="3.140625" style="11" customWidth="1"/>
    <col min="10" max="10" width="14.7109375" style="22" customWidth="1"/>
    <col min="11" max="11" width="5.7109375" style="11" customWidth="1"/>
  </cols>
  <sheetData>
    <row r="1" spans="1:12" ht="18.75">
      <c r="A1" s="1"/>
      <c r="B1" s="54" t="s">
        <v>180</v>
      </c>
      <c r="C1" s="54"/>
      <c r="D1" s="54"/>
      <c r="E1" s="54"/>
      <c r="F1" s="54"/>
      <c r="G1" s="54"/>
      <c r="H1" s="54"/>
      <c r="I1" s="54"/>
      <c r="J1" s="54"/>
      <c r="K1" s="54"/>
      <c r="L1" s="1"/>
    </row>
    <row r="2" spans="1:12" ht="8.25" customHeight="1">
      <c r="A2" s="1"/>
      <c r="B2" s="13"/>
      <c r="C2" s="14"/>
      <c r="D2" s="14"/>
      <c r="E2" s="13"/>
      <c r="F2" s="13"/>
      <c r="G2" s="13"/>
      <c r="H2" s="13"/>
      <c r="I2" s="13"/>
      <c r="J2" s="14"/>
      <c r="K2" s="13"/>
      <c r="L2" s="1"/>
    </row>
    <row r="3" spans="1:12">
      <c r="A3" s="1"/>
      <c r="B3" s="53" t="s">
        <v>170</v>
      </c>
      <c r="C3" s="53"/>
      <c r="D3" s="53"/>
      <c r="E3" s="53"/>
      <c r="F3" s="53"/>
      <c r="G3" s="53"/>
      <c r="H3" s="6"/>
      <c r="I3" s="55"/>
      <c r="J3" s="55"/>
      <c r="K3" s="55"/>
      <c r="L3" s="1"/>
    </row>
    <row r="4" spans="1:12">
      <c r="A4" s="1"/>
      <c r="B4" s="15"/>
      <c r="C4" s="16" t="s">
        <v>111</v>
      </c>
      <c r="D4" s="16" t="s">
        <v>112</v>
      </c>
      <c r="E4" s="17" t="s">
        <v>16</v>
      </c>
      <c r="F4" s="17" t="s">
        <v>17</v>
      </c>
      <c r="G4" s="17" t="s">
        <v>113</v>
      </c>
      <c r="H4" s="6"/>
      <c r="I4" s="15"/>
      <c r="J4" s="16" t="s">
        <v>15</v>
      </c>
      <c r="K4" s="17" t="s">
        <v>18</v>
      </c>
      <c r="L4" s="1"/>
    </row>
    <row r="5" spans="1:12">
      <c r="A5" s="1"/>
      <c r="B5" s="8" t="s">
        <v>19</v>
      </c>
      <c r="C5" s="16" t="s">
        <v>83</v>
      </c>
      <c r="D5" s="16" t="s">
        <v>8</v>
      </c>
      <c r="E5" s="17">
        <v>92</v>
      </c>
      <c r="F5" s="17">
        <v>51</v>
      </c>
      <c r="G5" s="17">
        <f t="shared" ref="G5:G37" si="0">SUM(E5:F5)</f>
        <v>143</v>
      </c>
      <c r="H5" s="6"/>
      <c r="I5" s="17" t="s">
        <v>19</v>
      </c>
      <c r="J5" s="16" t="s">
        <v>114</v>
      </c>
      <c r="K5" s="17">
        <v>399</v>
      </c>
      <c r="L5" s="1"/>
    </row>
    <row r="6" spans="1:12">
      <c r="A6" s="1"/>
      <c r="B6" s="8" t="s">
        <v>20</v>
      </c>
      <c r="C6" s="16" t="s">
        <v>105</v>
      </c>
      <c r="D6" s="16" t="s">
        <v>9</v>
      </c>
      <c r="E6" s="17">
        <v>97</v>
      </c>
      <c r="F6" s="17">
        <v>45</v>
      </c>
      <c r="G6" s="17">
        <f t="shared" si="0"/>
        <v>142</v>
      </c>
      <c r="H6" s="6"/>
      <c r="I6" s="17" t="s">
        <v>20</v>
      </c>
      <c r="J6" s="16" t="s">
        <v>116</v>
      </c>
      <c r="K6" s="17">
        <v>377</v>
      </c>
      <c r="L6" s="1"/>
    </row>
    <row r="7" spans="1:12">
      <c r="A7" s="1"/>
      <c r="B7" s="8" t="s">
        <v>21</v>
      </c>
      <c r="C7" s="16" t="s">
        <v>135</v>
      </c>
      <c r="D7" s="16" t="s">
        <v>115</v>
      </c>
      <c r="E7" s="17">
        <v>85</v>
      </c>
      <c r="F7" s="17">
        <v>48</v>
      </c>
      <c r="G7" s="17">
        <f t="shared" si="0"/>
        <v>133</v>
      </c>
      <c r="H7" s="6"/>
      <c r="I7" s="17" t="s">
        <v>21</v>
      </c>
      <c r="J7" s="16" t="s">
        <v>118</v>
      </c>
      <c r="K7" s="17">
        <v>376</v>
      </c>
      <c r="L7" s="1"/>
    </row>
    <row r="8" spans="1:12">
      <c r="A8" s="1"/>
      <c r="B8" s="8" t="s">
        <v>22</v>
      </c>
      <c r="C8" s="16" t="s">
        <v>108</v>
      </c>
      <c r="D8" s="16" t="s">
        <v>117</v>
      </c>
      <c r="E8" s="17">
        <v>89</v>
      </c>
      <c r="F8" s="17">
        <v>43</v>
      </c>
      <c r="G8" s="17">
        <f t="shared" si="0"/>
        <v>132</v>
      </c>
      <c r="H8" s="6"/>
      <c r="I8" s="17" t="s">
        <v>22</v>
      </c>
      <c r="J8" s="16" t="s">
        <v>119</v>
      </c>
      <c r="K8" s="17">
        <v>369</v>
      </c>
      <c r="L8" s="1"/>
    </row>
    <row r="9" spans="1:12">
      <c r="A9" s="1"/>
      <c r="B9" s="8" t="s">
        <v>23</v>
      </c>
      <c r="C9" s="16" t="s">
        <v>91</v>
      </c>
      <c r="D9" s="16" t="s">
        <v>11</v>
      </c>
      <c r="E9" s="17">
        <v>88</v>
      </c>
      <c r="F9" s="17">
        <v>43</v>
      </c>
      <c r="G9" s="17">
        <f t="shared" si="0"/>
        <v>131</v>
      </c>
      <c r="H9" s="6"/>
      <c r="I9" s="17" t="s">
        <v>23</v>
      </c>
      <c r="J9" s="16" t="s">
        <v>120</v>
      </c>
      <c r="K9" s="17">
        <v>367</v>
      </c>
      <c r="L9" s="1"/>
    </row>
    <row r="10" spans="1:12">
      <c r="A10" s="1"/>
      <c r="B10" s="8" t="s">
        <v>24</v>
      </c>
      <c r="C10" s="16" t="s">
        <v>96</v>
      </c>
      <c r="D10" s="16" t="s">
        <v>13</v>
      </c>
      <c r="E10" s="17">
        <v>85</v>
      </c>
      <c r="F10" s="17">
        <v>45</v>
      </c>
      <c r="G10" s="17">
        <f t="shared" si="0"/>
        <v>130</v>
      </c>
      <c r="H10" s="6"/>
      <c r="I10" s="17" t="s">
        <v>24</v>
      </c>
      <c r="J10" s="16" t="s">
        <v>13</v>
      </c>
      <c r="K10" s="17">
        <v>357</v>
      </c>
      <c r="L10" s="1"/>
    </row>
    <row r="11" spans="1:12">
      <c r="A11" s="1"/>
      <c r="B11" s="8" t="s">
        <v>25</v>
      </c>
      <c r="C11" s="16" t="s">
        <v>133</v>
      </c>
      <c r="D11" s="16" t="s">
        <v>8</v>
      </c>
      <c r="E11" s="17">
        <v>87</v>
      </c>
      <c r="F11" s="17">
        <v>41</v>
      </c>
      <c r="G11" s="17">
        <f t="shared" si="0"/>
        <v>128</v>
      </c>
      <c r="H11" s="6"/>
      <c r="I11" s="17" t="s">
        <v>25</v>
      </c>
      <c r="J11" s="16" t="s">
        <v>121</v>
      </c>
      <c r="K11" s="17">
        <v>325</v>
      </c>
      <c r="L11" s="1"/>
    </row>
    <row r="12" spans="1:12">
      <c r="A12" s="1"/>
      <c r="B12" s="8" t="s">
        <v>26</v>
      </c>
      <c r="C12" s="16" t="s">
        <v>82</v>
      </c>
      <c r="D12" s="16" t="s">
        <v>8</v>
      </c>
      <c r="E12" s="17">
        <v>92</v>
      </c>
      <c r="F12" s="17">
        <v>36</v>
      </c>
      <c r="G12" s="17">
        <f t="shared" si="0"/>
        <v>128</v>
      </c>
      <c r="H12" s="6"/>
      <c r="I12" s="17" t="s">
        <v>26</v>
      </c>
      <c r="J12" s="16" t="s">
        <v>122</v>
      </c>
      <c r="K12" s="17">
        <v>318</v>
      </c>
      <c r="L12" s="1"/>
    </row>
    <row r="13" spans="1:12">
      <c r="A13" s="1"/>
      <c r="B13" s="8" t="s">
        <v>27</v>
      </c>
      <c r="C13" s="16" t="s">
        <v>134</v>
      </c>
      <c r="D13" s="16" t="s">
        <v>115</v>
      </c>
      <c r="E13" s="17">
        <v>84</v>
      </c>
      <c r="F13" s="17">
        <v>41</v>
      </c>
      <c r="G13" s="17">
        <f t="shared" si="0"/>
        <v>125</v>
      </c>
      <c r="H13" s="6"/>
      <c r="I13" s="17" t="s">
        <v>27</v>
      </c>
      <c r="J13" s="16" t="s">
        <v>123</v>
      </c>
      <c r="K13" s="17">
        <v>316</v>
      </c>
      <c r="L13" s="1"/>
    </row>
    <row r="14" spans="1:12">
      <c r="A14" s="1"/>
      <c r="B14" s="8" t="s">
        <v>28</v>
      </c>
      <c r="C14" s="16" t="s">
        <v>97</v>
      </c>
      <c r="D14" s="16" t="s">
        <v>9</v>
      </c>
      <c r="E14" s="17">
        <v>97</v>
      </c>
      <c r="F14" s="17">
        <v>27</v>
      </c>
      <c r="G14" s="17">
        <f t="shared" si="0"/>
        <v>124</v>
      </c>
      <c r="H14" s="6"/>
      <c r="I14" s="17" t="s">
        <v>28</v>
      </c>
      <c r="J14" s="16" t="s">
        <v>124</v>
      </c>
      <c r="K14" s="17">
        <v>295</v>
      </c>
      <c r="L14" s="1"/>
    </row>
    <row r="15" spans="1:12">
      <c r="A15" s="1"/>
      <c r="B15" s="8" t="s">
        <v>29</v>
      </c>
      <c r="C15" s="16" t="s">
        <v>109</v>
      </c>
      <c r="D15" s="16" t="s">
        <v>117</v>
      </c>
      <c r="E15" s="17">
        <v>84</v>
      </c>
      <c r="F15" s="17">
        <v>39</v>
      </c>
      <c r="G15" s="17">
        <f t="shared" si="0"/>
        <v>123</v>
      </c>
      <c r="H15" s="6"/>
      <c r="I15" s="6"/>
      <c r="J15" s="18"/>
      <c r="K15" s="6"/>
      <c r="L15" s="1"/>
    </row>
    <row r="16" spans="1:12">
      <c r="A16" s="1"/>
      <c r="B16" s="8" t="s">
        <v>30</v>
      </c>
      <c r="C16" s="16" t="s">
        <v>136</v>
      </c>
      <c r="D16" s="16" t="s">
        <v>117</v>
      </c>
      <c r="E16" s="17">
        <v>82</v>
      </c>
      <c r="F16" s="17">
        <v>40</v>
      </c>
      <c r="G16" s="17">
        <f t="shared" si="0"/>
        <v>122</v>
      </c>
      <c r="H16" s="6"/>
      <c r="I16" s="19"/>
      <c r="J16" s="20"/>
      <c r="K16" s="21"/>
      <c r="L16" s="1"/>
    </row>
    <row r="17" spans="1:12">
      <c r="A17" s="1"/>
      <c r="B17" s="8" t="s">
        <v>31</v>
      </c>
      <c r="C17" s="16" t="s">
        <v>137</v>
      </c>
      <c r="D17" s="16" t="s">
        <v>11</v>
      </c>
      <c r="E17" s="17">
        <v>86</v>
      </c>
      <c r="F17" s="17">
        <v>36</v>
      </c>
      <c r="G17" s="17">
        <f t="shared" si="0"/>
        <v>122</v>
      </c>
      <c r="H17" s="6"/>
      <c r="I17" s="19"/>
      <c r="J17" s="20"/>
      <c r="K17" s="19"/>
      <c r="L17" s="1"/>
    </row>
    <row r="18" spans="1:12">
      <c r="A18" s="1"/>
      <c r="B18" s="8" t="s">
        <v>32</v>
      </c>
      <c r="C18" s="16" t="s">
        <v>171</v>
      </c>
      <c r="D18" s="16" t="s">
        <v>125</v>
      </c>
      <c r="E18" s="17">
        <v>83</v>
      </c>
      <c r="F18" s="17">
        <v>37</v>
      </c>
      <c r="G18" s="17">
        <f t="shared" si="0"/>
        <v>120</v>
      </c>
      <c r="H18" s="6"/>
      <c r="I18" s="19"/>
      <c r="J18" s="20"/>
      <c r="K18" s="19"/>
      <c r="L18" s="1"/>
    </row>
    <row r="19" spans="1:12">
      <c r="A19" s="1"/>
      <c r="B19" s="8" t="s">
        <v>33</v>
      </c>
      <c r="C19" s="16" t="s">
        <v>139</v>
      </c>
      <c r="D19" s="16" t="s">
        <v>115</v>
      </c>
      <c r="E19" s="17">
        <v>75</v>
      </c>
      <c r="F19" s="17">
        <v>43</v>
      </c>
      <c r="G19" s="17">
        <f t="shared" si="0"/>
        <v>118</v>
      </c>
      <c r="H19" s="6"/>
      <c r="I19" s="19"/>
      <c r="J19" s="20"/>
      <c r="K19" s="19"/>
      <c r="L19" s="1"/>
    </row>
    <row r="20" spans="1:12">
      <c r="A20" s="1"/>
      <c r="B20" s="8" t="s">
        <v>34</v>
      </c>
      <c r="C20" s="16" t="s">
        <v>172</v>
      </c>
      <c r="D20" s="16" t="s">
        <v>11</v>
      </c>
      <c r="E20" s="17">
        <v>71</v>
      </c>
      <c r="F20" s="17">
        <v>45</v>
      </c>
      <c r="G20" s="17">
        <f t="shared" si="0"/>
        <v>116</v>
      </c>
      <c r="H20" s="6"/>
      <c r="I20" s="19"/>
      <c r="J20" s="20"/>
      <c r="K20" s="19"/>
      <c r="L20" s="1"/>
    </row>
    <row r="21" spans="1:12">
      <c r="A21" s="1"/>
      <c r="B21" s="8" t="s">
        <v>35</v>
      </c>
      <c r="C21" s="16" t="s">
        <v>126</v>
      </c>
      <c r="D21" s="16" t="s">
        <v>127</v>
      </c>
      <c r="E21" s="17">
        <v>90</v>
      </c>
      <c r="F21" s="17">
        <v>25</v>
      </c>
      <c r="G21" s="17">
        <f t="shared" si="0"/>
        <v>115</v>
      </c>
      <c r="H21" s="6"/>
      <c r="I21" s="6"/>
      <c r="J21" s="18"/>
      <c r="K21" s="6"/>
      <c r="L21" s="1"/>
    </row>
    <row r="22" spans="1:12">
      <c r="A22" s="1"/>
      <c r="B22" s="8" t="s">
        <v>36</v>
      </c>
      <c r="C22" s="16" t="s">
        <v>99</v>
      </c>
      <c r="D22" s="16" t="s">
        <v>13</v>
      </c>
      <c r="E22" s="17">
        <v>79</v>
      </c>
      <c r="F22" s="17">
        <v>35</v>
      </c>
      <c r="G22" s="17">
        <f t="shared" si="0"/>
        <v>114</v>
      </c>
      <c r="H22" s="6"/>
      <c r="I22" s="6"/>
      <c r="J22" s="18"/>
      <c r="K22" s="6"/>
      <c r="L22" s="1"/>
    </row>
    <row r="23" spans="1:12">
      <c r="A23" s="1"/>
      <c r="B23" s="8" t="s">
        <v>37</v>
      </c>
      <c r="C23" s="16" t="s">
        <v>173</v>
      </c>
      <c r="D23" s="16" t="s">
        <v>13</v>
      </c>
      <c r="E23" s="17">
        <v>83</v>
      </c>
      <c r="F23" s="17">
        <v>30</v>
      </c>
      <c r="G23" s="17">
        <f t="shared" si="0"/>
        <v>113</v>
      </c>
      <c r="H23" s="6"/>
      <c r="I23" s="6"/>
      <c r="J23" s="18"/>
      <c r="K23" s="6"/>
      <c r="L23" s="1"/>
    </row>
    <row r="24" spans="1:12">
      <c r="A24" s="1"/>
      <c r="B24" s="8" t="s">
        <v>38</v>
      </c>
      <c r="C24" s="16" t="s">
        <v>141</v>
      </c>
      <c r="D24" s="16" t="s">
        <v>127</v>
      </c>
      <c r="E24" s="17">
        <v>79</v>
      </c>
      <c r="F24" s="17">
        <v>32</v>
      </c>
      <c r="G24" s="17">
        <f t="shared" si="0"/>
        <v>111</v>
      </c>
      <c r="H24" s="6"/>
      <c r="I24" s="6"/>
      <c r="J24" s="18"/>
      <c r="K24" s="6"/>
      <c r="L24" s="1"/>
    </row>
    <row r="25" spans="1:12">
      <c r="A25" s="1"/>
      <c r="B25" s="8" t="s">
        <v>39</v>
      </c>
      <c r="C25" s="16" t="s">
        <v>174</v>
      </c>
      <c r="D25" s="16" t="s">
        <v>1</v>
      </c>
      <c r="E25" s="17">
        <v>87</v>
      </c>
      <c r="F25" s="17">
        <v>24</v>
      </c>
      <c r="G25" s="17">
        <f t="shared" si="0"/>
        <v>111</v>
      </c>
      <c r="H25" s="6"/>
      <c r="I25" s="6"/>
      <c r="J25" s="18"/>
      <c r="K25" s="6"/>
      <c r="L25" s="1"/>
    </row>
    <row r="26" spans="1:12">
      <c r="A26" s="1"/>
      <c r="B26" s="8" t="s">
        <v>40</v>
      </c>
      <c r="C26" s="16" t="s">
        <v>142</v>
      </c>
      <c r="D26" s="16" t="s">
        <v>1</v>
      </c>
      <c r="E26" s="17">
        <v>86</v>
      </c>
      <c r="F26" s="17">
        <v>24</v>
      </c>
      <c r="G26" s="17">
        <f t="shared" si="0"/>
        <v>110</v>
      </c>
      <c r="H26" s="6"/>
      <c r="I26" s="6"/>
      <c r="J26" s="18"/>
      <c r="K26" s="6"/>
      <c r="L26" s="1"/>
    </row>
    <row r="27" spans="1:12">
      <c r="A27" s="1"/>
      <c r="B27" s="8" t="s">
        <v>41</v>
      </c>
      <c r="C27" s="16" t="s">
        <v>175</v>
      </c>
      <c r="D27" s="16" t="s">
        <v>117</v>
      </c>
      <c r="E27" s="17">
        <v>72</v>
      </c>
      <c r="F27" s="17">
        <v>36</v>
      </c>
      <c r="G27" s="17">
        <f t="shared" si="0"/>
        <v>108</v>
      </c>
      <c r="H27" s="6"/>
      <c r="I27" s="6"/>
      <c r="J27" s="18"/>
      <c r="K27" s="6"/>
      <c r="L27" s="1"/>
    </row>
    <row r="28" spans="1:12">
      <c r="A28" s="1"/>
      <c r="B28" s="8" t="s">
        <v>42</v>
      </c>
      <c r="C28" s="16" t="s">
        <v>176</v>
      </c>
      <c r="D28" s="16" t="s">
        <v>115</v>
      </c>
      <c r="E28" s="17">
        <v>72</v>
      </c>
      <c r="F28" s="17">
        <v>35</v>
      </c>
      <c r="G28" s="17">
        <f t="shared" si="0"/>
        <v>107</v>
      </c>
      <c r="H28" s="6"/>
      <c r="I28" s="6"/>
      <c r="J28" s="18"/>
      <c r="K28" s="6"/>
      <c r="L28" s="1"/>
    </row>
    <row r="29" spans="1:12">
      <c r="A29" s="1"/>
      <c r="B29" s="8" t="s">
        <v>43</v>
      </c>
      <c r="C29" s="16" t="s">
        <v>144</v>
      </c>
      <c r="D29" s="16" t="s">
        <v>128</v>
      </c>
      <c r="E29" s="17">
        <v>81</v>
      </c>
      <c r="F29" s="17">
        <v>25</v>
      </c>
      <c r="G29" s="17">
        <f t="shared" si="0"/>
        <v>106</v>
      </c>
      <c r="H29" s="6"/>
      <c r="I29" s="6"/>
      <c r="J29" s="18"/>
      <c r="K29" s="6"/>
      <c r="L29" s="1"/>
    </row>
    <row r="30" spans="1:12">
      <c r="A30" s="1"/>
      <c r="B30" s="8" t="s">
        <v>44</v>
      </c>
      <c r="C30" s="16" t="s">
        <v>102</v>
      </c>
      <c r="D30" s="16" t="s">
        <v>9</v>
      </c>
      <c r="E30" s="17">
        <v>70</v>
      </c>
      <c r="F30" s="17">
        <v>31</v>
      </c>
      <c r="G30" s="17">
        <f t="shared" si="0"/>
        <v>101</v>
      </c>
      <c r="H30" s="6"/>
      <c r="I30" s="6"/>
      <c r="J30" s="18"/>
      <c r="K30" s="6"/>
      <c r="L30" s="1"/>
    </row>
    <row r="31" spans="1:12">
      <c r="A31" s="1"/>
      <c r="B31" s="8" t="s">
        <v>45</v>
      </c>
      <c r="C31" s="16" t="s">
        <v>145</v>
      </c>
      <c r="D31" s="16" t="s">
        <v>125</v>
      </c>
      <c r="E31" s="17">
        <v>75</v>
      </c>
      <c r="F31" s="17">
        <v>25</v>
      </c>
      <c r="G31" s="17">
        <f t="shared" si="0"/>
        <v>100</v>
      </c>
      <c r="H31" s="6"/>
      <c r="I31" s="6"/>
      <c r="J31" s="18"/>
      <c r="K31" s="6"/>
      <c r="L31" s="1"/>
    </row>
    <row r="32" spans="1:12">
      <c r="A32" s="1"/>
      <c r="B32" s="8" t="s">
        <v>46</v>
      </c>
      <c r="C32" s="16" t="s">
        <v>147</v>
      </c>
      <c r="D32" s="16" t="s">
        <v>128</v>
      </c>
      <c r="E32" s="17">
        <v>74</v>
      </c>
      <c r="F32" s="17">
        <v>25</v>
      </c>
      <c r="G32" s="17">
        <f t="shared" si="0"/>
        <v>99</v>
      </c>
      <c r="H32" s="6"/>
      <c r="I32" s="6"/>
      <c r="J32" s="18"/>
      <c r="K32" s="6"/>
      <c r="L32" s="1"/>
    </row>
    <row r="33" spans="1:12">
      <c r="A33" s="1"/>
      <c r="B33" s="8" t="s">
        <v>47</v>
      </c>
      <c r="C33" s="16" t="s">
        <v>129</v>
      </c>
      <c r="D33" s="16" t="s">
        <v>127</v>
      </c>
      <c r="E33" s="17">
        <v>81</v>
      </c>
      <c r="F33" s="17">
        <v>18</v>
      </c>
      <c r="G33" s="17">
        <f t="shared" si="0"/>
        <v>99</v>
      </c>
      <c r="H33" s="6"/>
      <c r="I33" s="6"/>
      <c r="J33" s="18"/>
      <c r="K33" s="6"/>
      <c r="L33" s="1"/>
    </row>
    <row r="34" spans="1:12">
      <c r="A34" s="1"/>
      <c r="B34" s="8" t="s">
        <v>48</v>
      </c>
      <c r="C34" s="16" t="s">
        <v>177</v>
      </c>
      <c r="D34" s="16" t="s">
        <v>125</v>
      </c>
      <c r="E34" s="17">
        <v>66</v>
      </c>
      <c r="F34" s="17">
        <v>32</v>
      </c>
      <c r="G34" s="17">
        <f t="shared" si="0"/>
        <v>98</v>
      </c>
      <c r="H34" s="6"/>
      <c r="I34" s="6"/>
      <c r="J34" s="18"/>
      <c r="K34" s="6"/>
      <c r="L34" s="1"/>
    </row>
    <row r="35" spans="1:12">
      <c r="A35" s="1"/>
      <c r="B35" s="8" t="s">
        <v>49</v>
      </c>
      <c r="C35" s="16" t="s">
        <v>69</v>
      </c>
      <c r="D35" s="16" t="s">
        <v>1</v>
      </c>
      <c r="E35" s="17">
        <v>75</v>
      </c>
      <c r="F35" s="17">
        <v>20</v>
      </c>
      <c r="G35" s="17">
        <f t="shared" si="0"/>
        <v>95</v>
      </c>
      <c r="H35" s="6"/>
      <c r="I35" s="6"/>
      <c r="J35" s="18"/>
      <c r="K35" s="6"/>
      <c r="L35" s="1"/>
    </row>
    <row r="36" spans="1:12">
      <c r="A36" s="1"/>
      <c r="B36" s="8" t="s">
        <v>50</v>
      </c>
      <c r="C36" s="16" t="s">
        <v>149</v>
      </c>
      <c r="D36" s="16" t="s">
        <v>128</v>
      </c>
      <c r="E36" s="17">
        <v>75</v>
      </c>
      <c r="F36" s="17">
        <v>15</v>
      </c>
      <c r="G36" s="17">
        <f t="shared" si="0"/>
        <v>90</v>
      </c>
      <c r="H36" s="6"/>
      <c r="I36" s="6"/>
      <c r="J36" s="18"/>
      <c r="K36" s="6"/>
      <c r="L36" s="1"/>
    </row>
    <row r="37" spans="1:12">
      <c r="A37" s="1"/>
      <c r="B37" s="8" t="s">
        <v>51</v>
      </c>
      <c r="C37" s="16" t="s">
        <v>130</v>
      </c>
      <c r="D37" s="16" t="s">
        <v>127</v>
      </c>
      <c r="E37" s="17">
        <v>63</v>
      </c>
      <c r="F37" s="17">
        <v>16</v>
      </c>
      <c r="G37" s="17">
        <f t="shared" si="0"/>
        <v>79</v>
      </c>
      <c r="H37" s="6"/>
      <c r="I37" s="6"/>
      <c r="J37" s="18"/>
      <c r="K37" s="6"/>
      <c r="L37" s="1"/>
    </row>
    <row r="38" spans="1:12">
      <c r="A38" s="1"/>
      <c r="B38" s="6"/>
      <c r="C38" s="18"/>
      <c r="D38" s="18"/>
      <c r="E38" s="6"/>
      <c r="F38" s="6"/>
      <c r="G38" s="6"/>
      <c r="H38" s="6"/>
      <c r="I38" s="6"/>
      <c r="J38" s="18"/>
      <c r="K38" s="6"/>
      <c r="L38" s="1"/>
    </row>
  </sheetData>
  <mergeCells count="3">
    <mergeCell ref="B3:G3"/>
    <mergeCell ref="B1:K1"/>
    <mergeCell ref="I3:K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workbookViewId="0"/>
  </sheetViews>
  <sheetFormatPr defaultRowHeight="15"/>
  <cols>
    <col min="1" max="1" width="2.28515625" customWidth="1"/>
    <col min="2" max="2" width="3.140625" style="11" customWidth="1"/>
    <col min="3" max="4" width="14.7109375" style="22" customWidth="1"/>
    <col min="5" max="6" width="5.7109375" style="26" customWidth="1"/>
    <col min="7" max="7" width="5.7109375" style="11" customWidth="1"/>
    <col min="8" max="8" width="9.140625" style="11"/>
    <col min="9" max="9" width="3.140625" style="11" customWidth="1"/>
    <col min="10" max="10" width="14.7109375" style="22" customWidth="1"/>
    <col min="11" max="11" width="5.7109375" style="26" customWidth="1"/>
  </cols>
  <sheetData>
    <row r="1" spans="1:12" ht="18.75">
      <c r="A1" s="1"/>
      <c r="B1" s="54" t="s">
        <v>206</v>
      </c>
      <c r="C1" s="54"/>
      <c r="D1" s="54"/>
      <c r="E1" s="54"/>
      <c r="F1" s="54"/>
      <c r="G1" s="54"/>
      <c r="H1" s="54"/>
      <c r="I1" s="54"/>
      <c r="J1" s="54"/>
      <c r="K1" s="54"/>
      <c r="L1" s="1"/>
    </row>
    <row r="2" spans="1:12" ht="8.25" customHeight="1">
      <c r="A2" s="1"/>
      <c r="B2" s="13"/>
      <c r="C2" s="14"/>
      <c r="D2" s="14"/>
      <c r="E2" s="23"/>
      <c r="F2" s="23"/>
      <c r="G2" s="13"/>
      <c r="H2" s="13"/>
      <c r="I2" s="13"/>
      <c r="J2" s="14"/>
      <c r="K2" s="23"/>
      <c r="L2" s="1"/>
    </row>
    <row r="3" spans="1:12">
      <c r="A3" s="1"/>
      <c r="B3" s="53" t="s">
        <v>170</v>
      </c>
      <c r="C3" s="53"/>
      <c r="D3" s="53"/>
      <c r="E3" s="53"/>
      <c r="F3" s="53"/>
      <c r="G3" s="53"/>
      <c r="H3" s="6"/>
      <c r="I3" s="55"/>
      <c r="J3" s="55"/>
      <c r="K3" s="55"/>
      <c r="L3" s="1"/>
    </row>
    <row r="4" spans="1:12">
      <c r="A4" s="1"/>
      <c r="B4" s="15"/>
      <c r="C4" s="16" t="s">
        <v>111</v>
      </c>
      <c r="D4" s="16" t="s">
        <v>112</v>
      </c>
      <c r="E4" s="17" t="s">
        <v>16</v>
      </c>
      <c r="F4" s="17" t="s">
        <v>17</v>
      </c>
      <c r="G4" s="17" t="s">
        <v>113</v>
      </c>
      <c r="H4" s="6"/>
      <c r="I4" s="15"/>
      <c r="J4" s="16" t="s">
        <v>15</v>
      </c>
      <c r="K4" s="17" t="s">
        <v>18</v>
      </c>
      <c r="L4" s="1"/>
    </row>
    <row r="5" spans="1:12">
      <c r="A5" s="1"/>
      <c r="B5" s="8" t="s">
        <v>19</v>
      </c>
      <c r="C5" s="27" t="s">
        <v>186</v>
      </c>
      <c r="D5" s="27" t="s">
        <v>10</v>
      </c>
      <c r="E5" s="28">
        <v>98</v>
      </c>
      <c r="F5" s="28">
        <v>42</v>
      </c>
      <c r="G5" s="17">
        <f t="shared" ref="G5:G36" si="0">SUM(E5:F5)</f>
        <v>140</v>
      </c>
      <c r="H5" s="6"/>
      <c r="I5" s="17" t="s">
        <v>19</v>
      </c>
      <c r="J5" s="22" t="s">
        <v>10</v>
      </c>
      <c r="K5" s="17">
        <v>389</v>
      </c>
      <c r="L5" s="1"/>
    </row>
    <row r="6" spans="1:12">
      <c r="A6" s="1"/>
      <c r="B6" s="8" t="s">
        <v>20</v>
      </c>
      <c r="C6" s="16" t="s">
        <v>83</v>
      </c>
      <c r="D6" s="16" t="s">
        <v>8</v>
      </c>
      <c r="E6" s="17">
        <v>89</v>
      </c>
      <c r="F6" s="17">
        <v>43</v>
      </c>
      <c r="G6" s="17">
        <f t="shared" si="0"/>
        <v>132</v>
      </c>
      <c r="H6" s="6"/>
      <c r="I6" s="17" t="s">
        <v>20</v>
      </c>
      <c r="J6" s="16" t="s">
        <v>8</v>
      </c>
      <c r="K6" s="17">
        <v>374</v>
      </c>
      <c r="L6" s="1"/>
    </row>
    <row r="7" spans="1:12">
      <c r="A7" s="1"/>
      <c r="B7" s="8" t="s">
        <v>21</v>
      </c>
      <c r="C7" s="16" t="s">
        <v>97</v>
      </c>
      <c r="D7" s="16" t="s">
        <v>9</v>
      </c>
      <c r="E7" s="17">
        <v>86</v>
      </c>
      <c r="F7" s="17">
        <v>43</v>
      </c>
      <c r="G7" s="17">
        <f t="shared" si="0"/>
        <v>129</v>
      </c>
      <c r="H7" s="6"/>
      <c r="I7" s="17" t="s">
        <v>21</v>
      </c>
      <c r="J7" s="16" t="s">
        <v>11</v>
      </c>
      <c r="K7" s="17">
        <v>374</v>
      </c>
      <c r="L7" s="1"/>
    </row>
    <row r="8" spans="1:12">
      <c r="A8" s="1"/>
      <c r="B8" s="8" t="s">
        <v>22</v>
      </c>
      <c r="C8" s="27" t="s">
        <v>195</v>
      </c>
      <c r="D8" s="27" t="s">
        <v>12</v>
      </c>
      <c r="E8" s="28">
        <v>94</v>
      </c>
      <c r="F8" s="28">
        <v>35</v>
      </c>
      <c r="G8" s="17">
        <f t="shared" si="0"/>
        <v>129</v>
      </c>
      <c r="H8" s="6"/>
      <c r="I8" s="17" t="s">
        <v>22</v>
      </c>
      <c r="J8" t="s">
        <v>116</v>
      </c>
      <c r="K8" s="17">
        <v>372</v>
      </c>
      <c r="L8" s="1"/>
    </row>
    <row r="9" spans="1:12">
      <c r="A9" s="1"/>
      <c r="B9" s="8" t="s">
        <v>23</v>
      </c>
      <c r="C9" s="16" t="s">
        <v>108</v>
      </c>
      <c r="D9" s="16" t="s">
        <v>117</v>
      </c>
      <c r="E9" s="17">
        <v>92</v>
      </c>
      <c r="F9" s="17">
        <v>36</v>
      </c>
      <c r="G9" s="17">
        <f t="shared" si="0"/>
        <v>128</v>
      </c>
      <c r="H9" s="6"/>
      <c r="I9" s="17" t="s">
        <v>23</v>
      </c>
      <c r="J9" s="16" t="s">
        <v>12</v>
      </c>
      <c r="K9" s="17">
        <v>372</v>
      </c>
      <c r="L9" s="1"/>
    </row>
    <row r="10" spans="1:12">
      <c r="A10" s="1"/>
      <c r="B10" s="8" t="s">
        <v>24</v>
      </c>
      <c r="C10" s="16" t="s">
        <v>137</v>
      </c>
      <c r="D10" s="16" t="s">
        <v>11</v>
      </c>
      <c r="E10" s="17">
        <v>85</v>
      </c>
      <c r="F10" s="17">
        <v>43</v>
      </c>
      <c r="G10" s="17">
        <f t="shared" si="0"/>
        <v>128</v>
      </c>
      <c r="H10" s="6"/>
      <c r="I10" s="17" t="s">
        <v>24</v>
      </c>
      <c r="J10" s="16" t="s">
        <v>9</v>
      </c>
      <c r="K10" s="17">
        <v>365</v>
      </c>
      <c r="L10" s="1"/>
    </row>
    <row r="11" spans="1:12">
      <c r="A11" s="1"/>
      <c r="B11" s="8" t="s">
        <v>25</v>
      </c>
      <c r="C11" s="16" t="s">
        <v>175</v>
      </c>
      <c r="D11" s="16" t="s">
        <v>117</v>
      </c>
      <c r="E11" s="17">
        <v>84</v>
      </c>
      <c r="F11" s="17">
        <v>42</v>
      </c>
      <c r="G11" s="17">
        <f t="shared" si="0"/>
        <v>126</v>
      </c>
      <c r="H11" s="6"/>
      <c r="I11" s="17" t="s">
        <v>25</v>
      </c>
      <c r="J11" s="16" t="s">
        <v>13</v>
      </c>
      <c r="K11" s="17">
        <v>356</v>
      </c>
      <c r="L11" s="1"/>
    </row>
    <row r="12" spans="1:12">
      <c r="A12" s="1"/>
      <c r="B12" s="8" t="s">
        <v>26</v>
      </c>
      <c r="C12" s="16" t="s">
        <v>92</v>
      </c>
      <c r="D12" s="16" t="s">
        <v>11</v>
      </c>
      <c r="E12" s="17">
        <v>81</v>
      </c>
      <c r="F12" s="17">
        <v>45</v>
      </c>
      <c r="G12" s="17">
        <f t="shared" si="0"/>
        <v>126</v>
      </c>
      <c r="H12" s="6"/>
      <c r="I12" s="17" t="s">
        <v>26</v>
      </c>
      <c r="J12" s="27" t="s">
        <v>0</v>
      </c>
      <c r="K12" s="17">
        <v>340</v>
      </c>
      <c r="L12" s="1"/>
    </row>
    <row r="13" spans="1:12">
      <c r="A13" s="1"/>
      <c r="B13" s="8" t="s">
        <v>27</v>
      </c>
      <c r="C13" s="16" t="s">
        <v>105</v>
      </c>
      <c r="D13" s="16" t="s">
        <v>9</v>
      </c>
      <c r="E13" s="17">
        <v>87</v>
      </c>
      <c r="F13" s="17">
        <v>39</v>
      </c>
      <c r="G13" s="17">
        <f t="shared" si="0"/>
        <v>126</v>
      </c>
      <c r="H13" s="6"/>
      <c r="I13" s="17" t="s">
        <v>27</v>
      </c>
      <c r="J13" s="16" t="s">
        <v>185</v>
      </c>
      <c r="K13" s="17">
        <v>323</v>
      </c>
      <c r="L13" s="1"/>
    </row>
    <row r="14" spans="1:12">
      <c r="A14" s="1"/>
      <c r="B14" s="8" t="s">
        <v>28</v>
      </c>
      <c r="C14" s="27" t="s">
        <v>94</v>
      </c>
      <c r="D14" s="27" t="s">
        <v>12</v>
      </c>
      <c r="E14" s="28">
        <v>82</v>
      </c>
      <c r="F14" s="28">
        <v>44</v>
      </c>
      <c r="G14" s="17">
        <f t="shared" si="0"/>
        <v>126</v>
      </c>
      <c r="H14" s="6"/>
      <c r="I14" s="17" t="s">
        <v>28</v>
      </c>
      <c r="J14" s="16" t="s">
        <v>192</v>
      </c>
      <c r="K14" s="17">
        <v>313</v>
      </c>
      <c r="L14" s="1"/>
    </row>
    <row r="15" spans="1:12">
      <c r="A15" s="1"/>
      <c r="B15" s="8" t="s">
        <v>29</v>
      </c>
      <c r="C15" s="27" t="s">
        <v>187</v>
      </c>
      <c r="D15" s="27" t="s">
        <v>10</v>
      </c>
      <c r="E15" s="28">
        <v>99</v>
      </c>
      <c r="F15" s="28">
        <v>26</v>
      </c>
      <c r="G15" s="17">
        <f t="shared" si="0"/>
        <v>125</v>
      </c>
      <c r="H15" s="6"/>
      <c r="I15" s="17" t="s">
        <v>29</v>
      </c>
      <c r="J15" s="16" t="s">
        <v>7</v>
      </c>
      <c r="K15" s="17">
        <v>312</v>
      </c>
      <c r="L15" s="1"/>
    </row>
    <row r="16" spans="1:12">
      <c r="A16" s="1"/>
      <c r="B16" s="8" t="s">
        <v>30</v>
      </c>
      <c r="C16" s="27" t="s">
        <v>78</v>
      </c>
      <c r="D16" s="27" t="s">
        <v>10</v>
      </c>
      <c r="E16" s="28">
        <v>87</v>
      </c>
      <c r="F16" s="28">
        <v>37</v>
      </c>
      <c r="G16" s="17">
        <f t="shared" si="0"/>
        <v>124</v>
      </c>
      <c r="H16" s="6"/>
      <c r="I16" s="17" t="s">
        <v>30</v>
      </c>
      <c r="J16" s="16" t="s">
        <v>1</v>
      </c>
      <c r="K16" s="17">
        <v>311</v>
      </c>
      <c r="L16" s="1"/>
    </row>
    <row r="17" spans="1:12">
      <c r="A17" s="1"/>
      <c r="B17" s="8" t="s">
        <v>31</v>
      </c>
      <c r="C17" s="16" t="s">
        <v>173</v>
      </c>
      <c r="D17" s="16" t="s">
        <v>13</v>
      </c>
      <c r="E17" s="17">
        <v>89</v>
      </c>
      <c r="F17" s="17">
        <v>35</v>
      </c>
      <c r="G17" s="17">
        <f t="shared" si="0"/>
        <v>124</v>
      </c>
      <c r="H17" s="6"/>
      <c r="I17" s="17" t="s">
        <v>31</v>
      </c>
      <c r="J17" s="16" t="s">
        <v>200</v>
      </c>
      <c r="K17" s="17">
        <v>288</v>
      </c>
      <c r="L17" s="1"/>
    </row>
    <row r="18" spans="1:12">
      <c r="A18" s="1"/>
      <c r="B18" s="8" t="s">
        <v>32</v>
      </c>
      <c r="C18" s="27" t="s">
        <v>84</v>
      </c>
      <c r="D18" s="27" t="s">
        <v>8</v>
      </c>
      <c r="E18" s="28">
        <v>83</v>
      </c>
      <c r="F18" s="28">
        <v>40</v>
      </c>
      <c r="G18" s="17">
        <f t="shared" si="0"/>
        <v>123</v>
      </c>
      <c r="H18" s="6"/>
      <c r="I18" s="17" t="s">
        <v>32</v>
      </c>
      <c r="J18" s="16" t="s">
        <v>128</v>
      </c>
      <c r="K18" s="17">
        <v>287</v>
      </c>
      <c r="L18" s="1"/>
    </row>
    <row r="19" spans="1:12">
      <c r="A19" s="1"/>
      <c r="B19" s="8" t="s">
        <v>33</v>
      </c>
      <c r="C19" s="16" t="s">
        <v>172</v>
      </c>
      <c r="D19" s="16" t="s">
        <v>11</v>
      </c>
      <c r="E19" s="17">
        <v>81</v>
      </c>
      <c r="F19" s="17">
        <v>39</v>
      </c>
      <c r="G19" s="17">
        <f t="shared" si="0"/>
        <v>120</v>
      </c>
      <c r="H19" s="6"/>
      <c r="I19" s="19"/>
      <c r="J19" s="20"/>
      <c r="K19" s="24"/>
      <c r="L19" s="1"/>
    </row>
    <row r="20" spans="1:12">
      <c r="A20" s="1"/>
      <c r="B20" s="8" t="s">
        <v>34</v>
      </c>
      <c r="C20" s="27" t="s">
        <v>183</v>
      </c>
      <c r="D20" s="16" t="s">
        <v>185</v>
      </c>
      <c r="E20" s="28">
        <v>85</v>
      </c>
      <c r="F20" s="28">
        <v>35</v>
      </c>
      <c r="G20" s="17">
        <f t="shared" si="0"/>
        <v>120</v>
      </c>
      <c r="H20" s="6"/>
      <c r="I20" s="19"/>
      <c r="J20" s="20"/>
      <c r="K20" s="24"/>
      <c r="L20" s="1"/>
    </row>
    <row r="21" spans="1:12">
      <c r="A21" s="1"/>
      <c r="B21" s="8" t="s">
        <v>35</v>
      </c>
      <c r="C21" s="16" t="s">
        <v>133</v>
      </c>
      <c r="D21" s="16" t="s">
        <v>8</v>
      </c>
      <c r="E21" s="17">
        <v>76</v>
      </c>
      <c r="F21" s="17">
        <v>43</v>
      </c>
      <c r="G21" s="17">
        <f t="shared" si="0"/>
        <v>119</v>
      </c>
      <c r="H21" s="6"/>
      <c r="I21" s="6"/>
      <c r="J21" s="18"/>
      <c r="K21" s="25"/>
      <c r="L21" s="1"/>
    </row>
    <row r="22" spans="1:12">
      <c r="A22" s="1"/>
      <c r="B22" s="8" t="s">
        <v>36</v>
      </c>
      <c r="C22" s="27" t="s">
        <v>89</v>
      </c>
      <c r="D22" s="27" t="s">
        <v>0</v>
      </c>
      <c r="E22" s="28">
        <v>83</v>
      </c>
      <c r="F22" s="28">
        <v>36</v>
      </c>
      <c r="G22" s="17">
        <f t="shared" si="0"/>
        <v>119</v>
      </c>
      <c r="H22" s="6"/>
      <c r="I22" s="6"/>
      <c r="J22" s="18"/>
      <c r="K22" s="25"/>
      <c r="L22" s="1"/>
    </row>
    <row r="23" spans="1:12">
      <c r="A23" s="1"/>
      <c r="B23" s="8" t="s">
        <v>37</v>
      </c>
      <c r="C23" s="16" t="s">
        <v>190</v>
      </c>
      <c r="D23" s="16" t="s">
        <v>117</v>
      </c>
      <c r="E23" s="17">
        <v>75</v>
      </c>
      <c r="F23" s="17">
        <v>43</v>
      </c>
      <c r="G23" s="17">
        <f t="shared" si="0"/>
        <v>118</v>
      </c>
      <c r="H23" s="6"/>
      <c r="I23" s="6"/>
      <c r="J23" s="18"/>
      <c r="K23" s="25"/>
      <c r="L23" s="1"/>
    </row>
    <row r="24" spans="1:12">
      <c r="A24" s="1"/>
      <c r="B24" s="8" t="s">
        <v>38</v>
      </c>
      <c r="C24" s="16" t="s">
        <v>99</v>
      </c>
      <c r="D24" s="16" t="s">
        <v>13</v>
      </c>
      <c r="E24" s="17">
        <v>84</v>
      </c>
      <c r="F24" s="17">
        <v>33</v>
      </c>
      <c r="G24" s="17">
        <f t="shared" si="0"/>
        <v>117</v>
      </c>
      <c r="H24" s="6"/>
      <c r="I24" s="6"/>
      <c r="J24" s="18"/>
      <c r="K24" s="25"/>
      <c r="L24" s="1"/>
    </row>
    <row r="25" spans="1:12">
      <c r="A25" s="1"/>
      <c r="B25" s="8" t="s">
        <v>39</v>
      </c>
      <c r="C25" s="27" t="s">
        <v>93</v>
      </c>
      <c r="D25" s="27" t="s">
        <v>12</v>
      </c>
      <c r="E25" s="28">
        <v>77</v>
      </c>
      <c r="F25" s="28">
        <v>40</v>
      </c>
      <c r="G25" s="17">
        <f t="shared" si="0"/>
        <v>117</v>
      </c>
      <c r="H25" s="6"/>
      <c r="I25" s="6"/>
      <c r="J25" s="18"/>
      <c r="K25" s="25"/>
      <c r="L25" s="1"/>
    </row>
    <row r="26" spans="1:12">
      <c r="A26" s="1"/>
      <c r="B26" s="8" t="s">
        <v>40</v>
      </c>
      <c r="C26" s="16" t="s">
        <v>109</v>
      </c>
      <c r="D26" s="16" t="s">
        <v>117</v>
      </c>
      <c r="E26" s="17">
        <v>82</v>
      </c>
      <c r="F26" s="17">
        <v>33</v>
      </c>
      <c r="G26" s="17">
        <f t="shared" si="0"/>
        <v>115</v>
      </c>
      <c r="H26" s="6"/>
      <c r="I26" s="6"/>
      <c r="J26" s="18"/>
      <c r="K26" s="25"/>
      <c r="L26" s="1"/>
    </row>
    <row r="27" spans="1:12">
      <c r="A27" s="1"/>
      <c r="B27" s="8" t="s">
        <v>41</v>
      </c>
      <c r="C27" s="27" t="s">
        <v>189</v>
      </c>
      <c r="D27" s="27" t="s">
        <v>0</v>
      </c>
      <c r="E27" s="28">
        <v>80</v>
      </c>
      <c r="F27" s="28">
        <v>35</v>
      </c>
      <c r="G27" s="17">
        <f t="shared" si="0"/>
        <v>115</v>
      </c>
      <c r="H27" s="6"/>
      <c r="I27" s="6"/>
      <c r="J27" s="18"/>
      <c r="K27" s="25"/>
      <c r="L27" s="1"/>
    </row>
    <row r="28" spans="1:12">
      <c r="B28" s="8" t="s">
        <v>42</v>
      </c>
      <c r="C28" s="16" t="s">
        <v>96</v>
      </c>
      <c r="D28" s="16" t="s">
        <v>13</v>
      </c>
      <c r="E28" s="17">
        <v>79</v>
      </c>
      <c r="F28" s="17">
        <v>36</v>
      </c>
      <c r="G28" s="17">
        <f t="shared" si="0"/>
        <v>115</v>
      </c>
    </row>
    <row r="29" spans="1:12">
      <c r="B29" s="8" t="s">
        <v>43</v>
      </c>
      <c r="C29" s="16" t="s">
        <v>73</v>
      </c>
      <c r="D29" s="16" t="s">
        <v>185</v>
      </c>
      <c r="E29" s="17">
        <v>77</v>
      </c>
      <c r="F29" s="17">
        <v>36</v>
      </c>
      <c r="G29" s="17">
        <f t="shared" si="0"/>
        <v>113</v>
      </c>
    </row>
    <row r="30" spans="1:12">
      <c r="B30" s="8" t="s">
        <v>44</v>
      </c>
      <c r="C30" s="16" t="s">
        <v>82</v>
      </c>
      <c r="D30" s="16" t="s">
        <v>8</v>
      </c>
      <c r="E30" s="17">
        <v>68</v>
      </c>
      <c r="F30" s="17">
        <v>43</v>
      </c>
      <c r="G30" s="17">
        <f t="shared" si="0"/>
        <v>111</v>
      </c>
    </row>
    <row r="31" spans="1:12">
      <c r="B31" s="8" t="s">
        <v>45</v>
      </c>
      <c r="C31" s="27" t="s">
        <v>79</v>
      </c>
      <c r="D31" s="27" t="s">
        <v>10</v>
      </c>
      <c r="E31" s="28">
        <v>89</v>
      </c>
      <c r="F31" s="28">
        <v>22</v>
      </c>
      <c r="G31" s="17">
        <f t="shared" si="0"/>
        <v>111</v>
      </c>
    </row>
    <row r="32" spans="1:12">
      <c r="B32" s="8" t="s">
        <v>46</v>
      </c>
      <c r="C32" s="16" t="s">
        <v>72</v>
      </c>
      <c r="D32" s="16" t="s">
        <v>9</v>
      </c>
      <c r="E32" s="17">
        <v>80</v>
      </c>
      <c r="F32" s="17">
        <v>30</v>
      </c>
      <c r="G32" s="17">
        <f t="shared" si="0"/>
        <v>110</v>
      </c>
    </row>
    <row r="33" spans="2:7">
      <c r="B33" s="8" t="s">
        <v>47</v>
      </c>
      <c r="C33" s="27" t="s">
        <v>193</v>
      </c>
      <c r="D33" s="27" t="s">
        <v>192</v>
      </c>
      <c r="E33" s="28">
        <v>84</v>
      </c>
      <c r="F33" s="28">
        <v>25</v>
      </c>
      <c r="G33" s="17">
        <f t="shared" si="0"/>
        <v>109</v>
      </c>
    </row>
    <row r="34" spans="2:7">
      <c r="B34" s="8" t="s">
        <v>48</v>
      </c>
      <c r="C34" s="27" t="s">
        <v>194</v>
      </c>
      <c r="D34" s="27" t="s">
        <v>192</v>
      </c>
      <c r="E34" s="28">
        <v>73</v>
      </c>
      <c r="F34" s="28">
        <v>35</v>
      </c>
      <c r="G34" s="17">
        <f t="shared" si="0"/>
        <v>108</v>
      </c>
    </row>
    <row r="35" spans="2:7">
      <c r="B35" s="8" t="s">
        <v>49</v>
      </c>
      <c r="C35" s="27" t="s">
        <v>85</v>
      </c>
      <c r="D35" s="27" t="s">
        <v>7</v>
      </c>
      <c r="E35" s="28">
        <v>67</v>
      </c>
      <c r="F35" s="28">
        <v>41</v>
      </c>
      <c r="G35" s="17">
        <f t="shared" si="0"/>
        <v>108</v>
      </c>
    </row>
    <row r="36" spans="2:7">
      <c r="B36" s="8" t="s">
        <v>50</v>
      </c>
      <c r="C36" s="27" t="s">
        <v>188</v>
      </c>
      <c r="D36" s="27" t="s">
        <v>0</v>
      </c>
      <c r="E36" s="28">
        <v>74</v>
      </c>
      <c r="F36" s="28">
        <v>32</v>
      </c>
      <c r="G36" s="17">
        <f t="shared" si="0"/>
        <v>106</v>
      </c>
    </row>
    <row r="37" spans="2:7">
      <c r="B37" s="8" t="s">
        <v>51</v>
      </c>
      <c r="C37" s="27" t="s">
        <v>198</v>
      </c>
      <c r="D37" s="27" t="s">
        <v>1</v>
      </c>
      <c r="E37" s="28">
        <v>79</v>
      </c>
      <c r="F37" s="28">
        <v>26</v>
      </c>
      <c r="G37" s="17">
        <f t="shared" ref="G37:G55" si="1">SUM(E37:F37)</f>
        <v>105</v>
      </c>
    </row>
    <row r="38" spans="2:7">
      <c r="B38" s="8" t="s">
        <v>52</v>
      </c>
      <c r="C38" s="16" t="s">
        <v>197</v>
      </c>
      <c r="D38" s="16" t="s">
        <v>1</v>
      </c>
      <c r="E38" s="17">
        <v>70</v>
      </c>
      <c r="F38" s="17">
        <v>35</v>
      </c>
      <c r="G38" s="17">
        <f t="shared" si="1"/>
        <v>105</v>
      </c>
    </row>
    <row r="39" spans="2:7">
      <c r="B39" s="8" t="s">
        <v>53</v>
      </c>
      <c r="C39" s="16" t="s">
        <v>144</v>
      </c>
      <c r="D39" s="16" t="s">
        <v>128</v>
      </c>
      <c r="E39" s="17">
        <v>81</v>
      </c>
      <c r="F39" s="17">
        <v>24</v>
      </c>
      <c r="G39" s="17">
        <f t="shared" si="1"/>
        <v>105</v>
      </c>
    </row>
    <row r="40" spans="2:7">
      <c r="B40" s="8" t="s">
        <v>54</v>
      </c>
      <c r="C40" s="27" t="s">
        <v>201</v>
      </c>
      <c r="D40" s="27" t="s">
        <v>7</v>
      </c>
      <c r="E40" s="28">
        <v>72</v>
      </c>
      <c r="F40" s="28">
        <v>32</v>
      </c>
      <c r="G40" s="17">
        <f t="shared" si="1"/>
        <v>104</v>
      </c>
    </row>
    <row r="41" spans="2:7">
      <c r="B41" s="8" t="s">
        <v>55</v>
      </c>
      <c r="C41" s="16" t="s">
        <v>69</v>
      </c>
      <c r="D41" s="16" t="s">
        <v>1</v>
      </c>
      <c r="E41" s="17">
        <v>79</v>
      </c>
      <c r="F41" s="17">
        <v>22</v>
      </c>
      <c r="G41" s="17">
        <f t="shared" si="1"/>
        <v>101</v>
      </c>
    </row>
    <row r="42" spans="2:7">
      <c r="B42" s="8" t="s">
        <v>56</v>
      </c>
      <c r="C42" s="27" t="s">
        <v>199</v>
      </c>
      <c r="D42" s="27" t="s">
        <v>7</v>
      </c>
      <c r="E42" s="28">
        <v>75</v>
      </c>
      <c r="F42" s="28">
        <v>25</v>
      </c>
      <c r="G42" s="17">
        <f t="shared" si="1"/>
        <v>100</v>
      </c>
    </row>
    <row r="43" spans="2:7">
      <c r="B43" s="8" t="s">
        <v>57</v>
      </c>
      <c r="C43" s="27" t="s">
        <v>88</v>
      </c>
      <c r="D43" s="27" t="s">
        <v>0</v>
      </c>
      <c r="E43" s="28">
        <v>62</v>
      </c>
      <c r="F43" s="28">
        <v>36</v>
      </c>
      <c r="G43" s="17">
        <f t="shared" si="1"/>
        <v>98</v>
      </c>
    </row>
    <row r="44" spans="2:7">
      <c r="B44" s="8" t="s">
        <v>58</v>
      </c>
      <c r="C44" s="27" t="s">
        <v>202</v>
      </c>
      <c r="D44" s="27" t="s">
        <v>200</v>
      </c>
      <c r="E44" s="28">
        <v>76</v>
      </c>
      <c r="F44" s="28">
        <v>21</v>
      </c>
      <c r="G44" s="17">
        <f t="shared" si="1"/>
        <v>97</v>
      </c>
    </row>
    <row r="45" spans="2:7">
      <c r="B45" s="8" t="s">
        <v>59</v>
      </c>
      <c r="C45" s="27" t="s">
        <v>204</v>
      </c>
      <c r="D45" s="27" t="s">
        <v>200</v>
      </c>
      <c r="E45" s="28">
        <v>72</v>
      </c>
      <c r="F45" s="28">
        <v>24</v>
      </c>
      <c r="G45" s="17">
        <f t="shared" si="1"/>
        <v>96</v>
      </c>
    </row>
    <row r="46" spans="2:7">
      <c r="B46" s="8" t="s">
        <v>60</v>
      </c>
      <c r="C46" s="27" t="s">
        <v>207</v>
      </c>
      <c r="D46" s="27" t="s">
        <v>192</v>
      </c>
      <c r="E46" s="28">
        <v>65</v>
      </c>
      <c r="F46" s="28">
        <v>31</v>
      </c>
      <c r="G46" s="17">
        <f t="shared" si="1"/>
        <v>96</v>
      </c>
    </row>
    <row r="47" spans="2:7">
      <c r="B47" s="8" t="s">
        <v>61</v>
      </c>
      <c r="C47" s="27" t="s">
        <v>205</v>
      </c>
      <c r="D47" s="27" t="s">
        <v>200</v>
      </c>
      <c r="E47" s="28">
        <v>68</v>
      </c>
      <c r="F47" s="28">
        <v>27</v>
      </c>
      <c r="G47" s="17">
        <f t="shared" si="1"/>
        <v>95</v>
      </c>
    </row>
    <row r="48" spans="2:7">
      <c r="B48" s="8" t="s">
        <v>62</v>
      </c>
      <c r="C48" s="27" t="s">
        <v>203</v>
      </c>
      <c r="D48" s="27" t="s">
        <v>200</v>
      </c>
      <c r="E48" s="28">
        <v>66</v>
      </c>
      <c r="F48" s="28">
        <v>27</v>
      </c>
      <c r="G48" s="17">
        <f t="shared" si="1"/>
        <v>93</v>
      </c>
    </row>
    <row r="49" spans="2:7">
      <c r="B49" s="8" t="s">
        <v>63</v>
      </c>
      <c r="C49" s="16" t="s">
        <v>147</v>
      </c>
      <c r="D49" s="16" t="s">
        <v>128</v>
      </c>
      <c r="E49" s="17">
        <v>71</v>
      </c>
      <c r="F49" s="17">
        <v>22</v>
      </c>
      <c r="G49" s="17">
        <f t="shared" si="1"/>
        <v>93</v>
      </c>
    </row>
    <row r="50" spans="2:7">
      <c r="B50" s="8" t="s">
        <v>64</v>
      </c>
      <c r="C50" s="27" t="s">
        <v>182</v>
      </c>
      <c r="D50" s="16" t="s">
        <v>185</v>
      </c>
      <c r="E50" s="28">
        <v>80</v>
      </c>
      <c r="F50" s="28">
        <v>10</v>
      </c>
      <c r="G50" s="17">
        <f t="shared" si="1"/>
        <v>90</v>
      </c>
    </row>
    <row r="51" spans="2:7">
      <c r="B51" s="8" t="s">
        <v>65</v>
      </c>
      <c r="C51" s="16" t="s">
        <v>149</v>
      </c>
      <c r="D51" s="16" t="s">
        <v>128</v>
      </c>
      <c r="E51" s="17">
        <v>66</v>
      </c>
      <c r="F51" s="17">
        <v>23</v>
      </c>
      <c r="G51" s="17">
        <f t="shared" si="1"/>
        <v>89</v>
      </c>
    </row>
    <row r="52" spans="2:7">
      <c r="B52" s="8" t="s">
        <v>150</v>
      </c>
      <c r="C52" s="16" t="s">
        <v>196</v>
      </c>
      <c r="D52" s="16" t="s">
        <v>1</v>
      </c>
      <c r="E52" s="17">
        <v>68</v>
      </c>
      <c r="F52" s="17">
        <v>20</v>
      </c>
      <c r="G52" s="17">
        <f t="shared" si="1"/>
        <v>88</v>
      </c>
    </row>
    <row r="53" spans="2:7">
      <c r="B53" s="8" t="s">
        <v>151</v>
      </c>
      <c r="C53" s="27" t="s">
        <v>191</v>
      </c>
      <c r="D53" s="27" t="s">
        <v>9</v>
      </c>
      <c r="E53" s="28">
        <v>60</v>
      </c>
      <c r="F53" s="28">
        <v>22</v>
      </c>
      <c r="G53" s="17">
        <f t="shared" si="1"/>
        <v>82</v>
      </c>
    </row>
    <row r="54" spans="2:7">
      <c r="B54" s="8" t="s">
        <v>152</v>
      </c>
      <c r="C54" s="27" t="s">
        <v>184</v>
      </c>
      <c r="D54" s="16" t="s">
        <v>185</v>
      </c>
      <c r="E54" s="28">
        <v>60</v>
      </c>
      <c r="F54" s="28">
        <v>19</v>
      </c>
      <c r="G54" s="17">
        <f t="shared" si="1"/>
        <v>79</v>
      </c>
    </row>
    <row r="55" spans="2:7">
      <c r="B55" s="8" t="s">
        <v>153</v>
      </c>
      <c r="C55" s="27" t="s">
        <v>81</v>
      </c>
      <c r="D55" s="27" t="s">
        <v>7</v>
      </c>
      <c r="E55" s="28">
        <v>71</v>
      </c>
      <c r="F55" s="28">
        <v>8</v>
      </c>
      <c r="G55" s="17">
        <f t="shared" si="1"/>
        <v>79</v>
      </c>
    </row>
  </sheetData>
  <sortState ref="C5:G55">
    <sortCondition descending="1" ref="G5:G55"/>
  </sortState>
  <mergeCells count="3">
    <mergeCell ref="B1:K1"/>
    <mergeCell ref="B3:G3"/>
    <mergeCell ref="I3:K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" sqref="I1"/>
    </sheetView>
  </sheetViews>
  <sheetFormatPr defaultRowHeight="15"/>
  <cols>
    <col min="1" max="1" width="39.42578125" customWidth="1"/>
  </cols>
  <sheetData>
    <row r="1" ht="279.75" customHeight="1"/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workbookViewId="0"/>
  </sheetViews>
  <sheetFormatPr defaultRowHeight="15"/>
  <cols>
    <col min="1" max="1" width="2.28515625" customWidth="1"/>
    <col min="2" max="2" width="3.140625" style="11" customWidth="1"/>
    <col min="3" max="4" width="14.7109375" style="22" customWidth="1"/>
    <col min="5" max="6" width="5.7109375" style="26" customWidth="1"/>
    <col min="7" max="7" width="5.7109375" style="11" customWidth="1"/>
    <col min="8" max="8" width="1.7109375" style="11" customWidth="1"/>
    <col min="9" max="9" width="3.140625" style="11" customWidth="1"/>
    <col min="10" max="10" width="14.7109375" style="22" customWidth="1"/>
    <col min="11" max="11" width="5.7109375" style="26" customWidth="1"/>
  </cols>
  <sheetData>
    <row r="1" spans="1:12" ht="18.75">
      <c r="A1" s="1"/>
      <c r="B1" s="54" t="s">
        <v>245</v>
      </c>
      <c r="C1" s="54"/>
      <c r="D1" s="54"/>
      <c r="E1" s="54"/>
      <c r="F1" s="54"/>
      <c r="G1" s="54"/>
      <c r="H1" s="54"/>
      <c r="I1" s="54"/>
      <c r="J1" s="54"/>
      <c r="K1" s="54"/>
      <c r="L1" s="1"/>
    </row>
    <row r="2" spans="1:12" ht="5.25" customHeight="1">
      <c r="A2" s="1"/>
      <c r="B2" s="13"/>
      <c r="C2" s="14"/>
      <c r="D2" s="14"/>
      <c r="E2" s="30"/>
      <c r="F2" s="30"/>
      <c r="G2" s="13"/>
      <c r="H2" s="13"/>
      <c r="I2" s="13"/>
      <c r="J2" s="14"/>
      <c r="K2" s="30"/>
      <c r="L2" s="1"/>
    </row>
    <row r="3" spans="1:12">
      <c r="A3" s="1"/>
      <c r="B3" s="53" t="s">
        <v>170</v>
      </c>
      <c r="C3" s="53"/>
      <c r="D3" s="53"/>
      <c r="E3" s="53"/>
      <c r="F3" s="53"/>
      <c r="G3" s="53"/>
      <c r="H3" s="6"/>
      <c r="I3" s="55" t="s">
        <v>275</v>
      </c>
      <c r="J3" s="55"/>
      <c r="K3" s="55"/>
      <c r="L3" s="1"/>
    </row>
    <row r="4" spans="1:12">
      <c r="A4" s="1"/>
      <c r="B4" s="41"/>
      <c r="C4" s="40" t="s">
        <v>111</v>
      </c>
      <c r="D4" s="40" t="s">
        <v>112</v>
      </c>
      <c r="E4" s="39" t="s">
        <v>16</v>
      </c>
      <c r="F4" s="39" t="s">
        <v>17</v>
      </c>
      <c r="G4" s="39" t="s">
        <v>113</v>
      </c>
      <c r="H4" s="6"/>
      <c r="I4" s="41"/>
      <c r="J4" s="40" t="s">
        <v>15</v>
      </c>
      <c r="K4" s="39" t="s">
        <v>18</v>
      </c>
      <c r="L4" s="1"/>
    </row>
    <row r="5" spans="1:12">
      <c r="A5" s="1"/>
      <c r="B5" s="29" t="s">
        <v>19</v>
      </c>
      <c r="C5" s="40" t="s">
        <v>195</v>
      </c>
      <c r="D5" s="40" t="s">
        <v>12</v>
      </c>
      <c r="E5" s="39">
        <v>88</v>
      </c>
      <c r="F5" s="39">
        <v>52</v>
      </c>
      <c r="G5" s="39">
        <f t="shared" ref="G5:G36" si="0">SUM(E5:F5)</f>
        <v>140</v>
      </c>
      <c r="H5" s="6"/>
      <c r="I5" s="39" t="s">
        <v>19</v>
      </c>
      <c r="J5" s="40" t="s">
        <v>11</v>
      </c>
      <c r="K5" s="39">
        <v>404</v>
      </c>
      <c r="L5" s="1"/>
    </row>
    <row r="6" spans="1:12">
      <c r="A6" s="1"/>
      <c r="B6" s="29" t="s">
        <v>20</v>
      </c>
      <c r="C6" s="40" t="s">
        <v>137</v>
      </c>
      <c r="D6" s="40" t="s">
        <v>11</v>
      </c>
      <c r="E6" s="39">
        <v>95</v>
      </c>
      <c r="F6" s="39">
        <v>42</v>
      </c>
      <c r="G6" s="39">
        <f t="shared" si="0"/>
        <v>137</v>
      </c>
      <c r="H6" s="6"/>
      <c r="I6" s="39" t="s">
        <v>20</v>
      </c>
      <c r="J6" s="42" t="s">
        <v>12</v>
      </c>
      <c r="K6" s="39">
        <v>401</v>
      </c>
      <c r="L6" s="1"/>
    </row>
    <row r="7" spans="1:12">
      <c r="A7" s="1"/>
      <c r="B7" s="29" t="s">
        <v>21</v>
      </c>
      <c r="C7" s="40" t="s">
        <v>78</v>
      </c>
      <c r="D7" s="40" t="s">
        <v>10</v>
      </c>
      <c r="E7" s="39">
        <v>92</v>
      </c>
      <c r="F7" s="39">
        <v>44</v>
      </c>
      <c r="G7" s="39">
        <f t="shared" si="0"/>
        <v>136</v>
      </c>
      <c r="H7" s="6"/>
      <c r="I7" s="39" t="s">
        <v>21</v>
      </c>
      <c r="J7" s="40" t="s">
        <v>0</v>
      </c>
      <c r="K7" s="39">
        <v>386</v>
      </c>
      <c r="L7" s="1"/>
    </row>
    <row r="8" spans="1:12">
      <c r="A8" s="1"/>
      <c r="B8" s="29" t="s">
        <v>22</v>
      </c>
      <c r="C8" s="40" t="s">
        <v>92</v>
      </c>
      <c r="D8" s="40" t="s">
        <v>11</v>
      </c>
      <c r="E8" s="39">
        <v>91</v>
      </c>
      <c r="F8" s="39">
        <v>45</v>
      </c>
      <c r="G8" s="39">
        <f t="shared" si="0"/>
        <v>136</v>
      </c>
      <c r="H8" s="6"/>
      <c r="I8" s="39" t="s">
        <v>22</v>
      </c>
      <c r="J8" s="40" t="s">
        <v>10</v>
      </c>
      <c r="K8" s="39">
        <v>374</v>
      </c>
      <c r="L8" s="1"/>
    </row>
    <row r="9" spans="1:12">
      <c r="A9" s="1"/>
      <c r="B9" s="29" t="s">
        <v>23</v>
      </c>
      <c r="C9" s="40" t="s">
        <v>108</v>
      </c>
      <c r="D9" s="40" t="s">
        <v>117</v>
      </c>
      <c r="E9" s="39">
        <v>90</v>
      </c>
      <c r="F9" s="39">
        <v>44</v>
      </c>
      <c r="G9" s="39">
        <f t="shared" si="0"/>
        <v>134</v>
      </c>
      <c r="H9" s="6"/>
      <c r="I9" s="39" t="s">
        <v>23</v>
      </c>
      <c r="J9" s="40" t="s">
        <v>8</v>
      </c>
      <c r="K9" s="39">
        <v>373</v>
      </c>
      <c r="L9" s="1"/>
    </row>
    <row r="10" spans="1:12">
      <c r="A10" s="1"/>
      <c r="B10" s="29" t="s">
        <v>24</v>
      </c>
      <c r="C10" s="40" t="s">
        <v>89</v>
      </c>
      <c r="D10" s="40" t="s">
        <v>0</v>
      </c>
      <c r="E10" s="39">
        <v>90</v>
      </c>
      <c r="F10" s="39">
        <v>44</v>
      </c>
      <c r="G10" s="39">
        <f t="shared" si="0"/>
        <v>134</v>
      </c>
      <c r="H10" s="6"/>
      <c r="I10" s="39" t="s">
        <v>24</v>
      </c>
      <c r="J10" s="43" t="s">
        <v>116</v>
      </c>
      <c r="K10" s="39">
        <v>369</v>
      </c>
      <c r="L10" s="1"/>
    </row>
    <row r="11" spans="1:12">
      <c r="A11" s="1"/>
      <c r="B11" s="29" t="s">
        <v>25</v>
      </c>
      <c r="C11" s="40" t="s">
        <v>83</v>
      </c>
      <c r="D11" s="40" t="s">
        <v>8</v>
      </c>
      <c r="E11" s="39">
        <v>81</v>
      </c>
      <c r="F11" s="39">
        <v>51</v>
      </c>
      <c r="G11" s="39">
        <f t="shared" si="0"/>
        <v>132</v>
      </c>
      <c r="H11" s="6"/>
      <c r="I11" s="39" t="s">
        <v>25</v>
      </c>
      <c r="J11" s="40" t="s">
        <v>7</v>
      </c>
      <c r="K11" s="39">
        <v>359</v>
      </c>
      <c r="L11" s="1"/>
    </row>
    <row r="12" spans="1:12">
      <c r="A12" s="1"/>
      <c r="B12" s="29" t="s">
        <v>26</v>
      </c>
      <c r="C12" s="40" t="s">
        <v>93</v>
      </c>
      <c r="D12" s="40" t="s">
        <v>12</v>
      </c>
      <c r="E12" s="39">
        <v>87</v>
      </c>
      <c r="F12" s="39">
        <v>44</v>
      </c>
      <c r="G12" s="39">
        <f t="shared" si="0"/>
        <v>131</v>
      </c>
      <c r="H12" s="6"/>
      <c r="I12" s="39" t="s">
        <v>26</v>
      </c>
      <c r="J12" s="40" t="s">
        <v>185</v>
      </c>
      <c r="K12" s="39">
        <v>357</v>
      </c>
      <c r="L12" s="1"/>
    </row>
    <row r="13" spans="1:12">
      <c r="A13" s="1"/>
      <c r="B13" s="29" t="s">
        <v>27</v>
      </c>
      <c r="C13" s="40" t="s">
        <v>226</v>
      </c>
      <c r="D13" s="40" t="s">
        <v>11</v>
      </c>
      <c r="E13" s="39">
        <v>79</v>
      </c>
      <c r="F13" s="39">
        <v>52</v>
      </c>
      <c r="G13" s="39">
        <f t="shared" si="0"/>
        <v>131</v>
      </c>
      <c r="H13" s="6"/>
      <c r="I13" s="39" t="s">
        <v>27</v>
      </c>
      <c r="J13" s="40" t="s">
        <v>1</v>
      </c>
      <c r="K13" s="39">
        <v>336</v>
      </c>
      <c r="L13" s="1"/>
    </row>
    <row r="14" spans="1:12">
      <c r="A14" s="1"/>
      <c r="B14" s="29" t="s">
        <v>28</v>
      </c>
      <c r="C14" s="40" t="s">
        <v>94</v>
      </c>
      <c r="D14" s="40" t="s">
        <v>12</v>
      </c>
      <c r="E14" s="39">
        <v>79</v>
      </c>
      <c r="F14" s="39">
        <v>51</v>
      </c>
      <c r="G14" s="39">
        <f t="shared" si="0"/>
        <v>130</v>
      </c>
      <c r="H14" s="6"/>
      <c r="I14" s="39" t="s">
        <v>28</v>
      </c>
      <c r="J14" s="40" t="s">
        <v>13</v>
      </c>
      <c r="K14" s="39">
        <v>332</v>
      </c>
      <c r="L14" s="1"/>
    </row>
    <row r="15" spans="1:12">
      <c r="A15" s="1"/>
      <c r="B15" s="29" t="s">
        <v>29</v>
      </c>
      <c r="C15" s="40" t="s">
        <v>133</v>
      </c>
      <c r="D15" s="40" t="s">
        <v>8</v>
      </c>
      <c r="E15" s="39">
        <v>89</v>
      </c>
      <c r="F15" s="39">
        <v>41</v>
      </c>
      <c r="G15" s="39">
        <f t="shared" si="0"/>
        <v>130</v>
      </c>
      <c r="H15" s="6"/>
      <c r="I15" s="39" t="s">
        <v>29</v>
      </c>
      <c r="J15" s="40" t="s">
        <v>242</v>
      </c>
      <c r="K15" s="39">
        <v>332</v>
      </c>
      <c r="L15" s="1"/>
    </row>
    <row r="16" spans="1:12">
      <c r="A16" s="1"/>
      <c r="B16" s="29" t="s">
        <v>30</v>
      </c>
      <c r="C16" s="40" t="s">
        <v>186</v>
      </c>
      <c r="D16" s="40" t="s">
        <v>10</v>
      </c>
      <c r="E16" s="39">
        <v>84</v>
      </c>
      <c r="F16" s="39">
        <v>44</v>
      </c>
      <c r="G16" s="39">
        <f t="shared" si="0"/>
        <v>128</v>
      </c>
      <c r="H16" s="6"/>
      <c r="I16" s="39" t="s">
        <v>30</v>
      </c>
      <c r="J16" s="40" t="s">
        <v>241</v>
      </c>
      <c r="K16" s="39">
        <v>293</v>
      </c>
      <c r="L16" s="1"/>
    </row>
    <row r="17" spans="1:12">
      <c r="A17" s="1"/>
      <c r="B17" s="29" t="s">
        <v>31</v>
      </c>
      <c r="C17" s="42" t="s">
        <v>189</v>
      </c>
      <c r="D17" s="40" t="s">
        <v>0</v>
      </c>
      <c r="E17" s="39">
        <v>91</v>
      </c>
      <c r="F17" s="39">
        <v>36</v>
      </c>
      <c r="G17" s="39">
        <f t="shared" si="0"/>
        <v>127</v>
      </c>
      <c r="H17" s="6"/>
      <c r="I17" s="39" t="s">
        <v>31</v>
      </c>
      <c r="J17" s="40" t="s">
        <v>272</v>
      </c>
      <c r="K17" s="39">
        <v>286</v>
      </c>
      <c r="L17" s="1"/>
    </row>
    <row r="18" spans="1:12">
      <c r="A18" s="1"/>
      <c r="B18" s="29" t="s">
        <v>32</v>
      </c>
      <c r="C18" s="40" t="s">
        <v>85</v>
      </c>
      <c r="D18" s="40" t="s">
        <v>7</v>
      </c>
      <c r="E18" s="39">
        <v>83</v>
      </c>
      <c r="F18" s="39">
        <v>42</v>
      </c>
      <c r="G18" s="39">
        <f t="shared" si="0"/>
        <v>125</v>
      </c>
      <c r="H18" s="6"/>
      <c r="I18" s="39" t="s">
        <v>32</v>
      </c>
      <c r="J18" s="40" t="s">
        <v>9</v>
      </c>
      <c r="K18" s="39">
        <v>283</v>
      </c>
      <c r="L18" s="1"/>
    </row>
    <row r="19" spans="1:12">
      <c r="A19" s="1"/>
      <c r="B19" s="29" t="s">
        <v>33</v>
      </c>
      <c r="C19" s="42" t="s">
        <v>88</v>
      </c>
      <c r="D19" s="40" t="s">
        <v>0</v>
      </c>
      <c r="E19" s="39">
        <v>84</v>
      </c>
      <c r="F19" s="39">
        <v>41</v>
      </c>
      <c r="G19" s="39">
        <f t="shared" si="0"/>
        <v>125</v>
      </c>
      <c r="H19" s="6"/>
      <c r="I19" s="39" t="s">
        <v>33</v>
      </c>
      <c r="J19" s="40" t="s">
        <v>243</v>
      </c>
      <c r="K19" s="39">
        <v>271</v>
      </c>
      <c r="L19" s="1"/>
    </row>
    <row r="20" spans="1:12">
      <c r="A20" s="1"/>
      <c r="B20" s="29" t="s">
        <v>34</v>
      </c>
      <c r="C20" s="40" t="s">
        <v>183</v>
      </c>
      <c r="D20" s="40" t="s">
        <v>185</v>
      </c>
      <c r="E20" s="39">
        <v>90</v>
      </c>
      <c r="F20" s="39">
        <v>34</v>
      </c>
      <c r="G20" s="39">
        <f t="shared" si="0"/>
        <v>124</v>
      </c>
      <c r="H20" s="6"/>
      <c r="I20" s="6"/>
      <c r="J20" s="18"/>
      <c r="K20" s="25"/>
      <c r="L20" s="1"/>
    </row>
    <row r="21" spans="1:12">
      <c r="A21" s="1"/>
      <c r="B21" s="29" t="s">
        <v>35</v>
      </c>
      <c r="C21" s="40" t="s">
        <v>99</v>
      </c>
      <c r="D21" s="40" t="s">
        <v>13</v>
      </c>
      <c r="E21" s="39">
        <v>81</v>
      </c>
      <c r="F21" s="39">
        <v>41</v>
      </c>
      <c r="G21" s="39">
        <f t="shared" si="0"/>
        <v>122</v>
      </c>
      <c r="H21" s="6"/>
      <c r="I21" s="19"/>
      <c r="J21" s="20"/>
      <c r="K21" s="47"/>
      <c r="L21" s="1"/>
    </row>
    <row r="22" spans="1:12">
      <c r="A22" s="1"/>
      <c r="B22" s="29" t="s">
        <v>36</v>
      </c>
      <c r="C22" s="40" t="s">
        <v>188</v>
      </c>
      <c r="D22" s="40" t="s">
        <v>0</v>
      </c>
      <c r="E22" s="39">
        <v>87</v>
      </c>
      <c r="F22" s="39">
        <v>35</v>
      </c>
      <c r="G22" s="39">
        <f t="shared" si="0"/>
        <v>122</v>
      </c>
      <c r="H22" s="6"/>
      <c r="I22" s="47"/>
      <c r="J22" s="20"/>
      <c r="K22" s="47"/>
      <c r="L22" s="1"/>
    </row>
    <row r="23" spans="1:12">
      <c r="A23" s="1"/>
      <c r="B23" s="29" t="s">
        <v>37</v>
      </c>
      <c r="C23" s="40" t="s">
        <v>201</v>
      </c>
      <c r="D23" s="40" t="s">
        <v>7</v>
      </c>
      <c r="E23" s="39">
        <v>95</v>
      </c>
      <c r="F23" s="39">
        <v>26</v>
      </c>
      <c r="G23" s="39">
        <f t="shared" si="0"/>
        <v>121</v>
      </c>
      <c r="H23" s="6"/>
      <c r="I23" s="19"/>
      <c r="J23" s="20"/>
      <c r="K23" s="47"/>
      <c r="L23" s="1"/>
    </row>
    <row r="24" spans="1:12">
      <c r="A24" s="1"/>
      <c r="B24" s="29" t="s">
        <v>38</v>
      </c>
      <c r="C24" s="40" t="s">
        <v>182</v>
      </c>
      <c r="D24" s="40" t="s">
        <v>185</v>
      </c>
      <c r="E24" s="39">
        <v>86</v>
      </c>
      <c r="F24" s="39">
        <v>34</v>
      </c>
      <c r="G24" s="39">
        <f t="shared" si="0"/>
        <v>120</v>
      </c>
      <c r="H24" s="6"/>
      <c r="I24" s="19"/>
      <c r="J24" s="20"/>
      <c r="K24" s="47"/>
      <c r="L24" s="1"/>
    </row>
    <row r="25" spans="1:12">
      <c r="A25" s="1"/>
      <c r="B25" s="29" t="s">
        <v>39</v>
      </c>
      <c r="C25" s="40" t="s">
        <v>175</v>
      </c>
      <c r="D25" s="40" t="s">
        <v>117</v>
      </c>
      <c r="E25" s="39">
        <v>83</v>
      </c>
      <c r="F25" s="39">
        <v>36</v>
      </c>
      <c r="G25" s="39">
        <f t="shared" si="0"/>
        <v>119</v>
      </c>
      <c r="H25" s="6"/>
      <c r="I25" s="19"/>
      <c r="J25" s="20"/>
      <c r="K25" s="47"/>
      <c r="L25" s="1"/>
    </row>
    <row r="26" spans="1:12">
      <c r="A26" s="1"/>
      <c r="B26" s="29" t="s">
        <v>40</v>
      </c>
      <c r="C26" s="40" t="s">
        <v>249</v>
      </c>
      <c r="D26" s="40" t="s">
        <v>242</v>
      </c>
      <c r="E26" s="39">
        <v>81</v>
      </c>
      <c r="F26" s="39">
        <v>35</v>
      </c>
      <c r="G26" s="39">
        <f t="shared" si="0"/>
        <v>116</v>
      </c>
      <c r="H26" s="6"/>
      <c r="I26" s="19"/>
      <c r="J26" s="20"/>
      <c r="K26" s="47"/>
      <c r="L26" s="1"/>
    </row>
    <row r="27" spans="1:12">
      <c r="A27" s="1"/>
      <c r="B27" s="29" t="s">
        <v>41</v>
      </c>
      <c r="C27" s="40" t="s">
        <v>109</v>
      </c>
      <c r="D27" s="40" t="s">
        <v>117</v>
      </c>
      <c r="E27" s="39">
        <v>83</v>
      </c>
      <c r="F27" s="39">
        <v>33</v>
      </c>
      <c r="G27" s="39">
        <f t="shared" si="0"/>
        <v>116</v>
      </c>
      <c r="H27" s="6"/>
      <c r="I27" s="47"/>
      <c r="J27" s="20"/>
      <c r="K27" s="47"/>
      <c r="L27" s="1"/>
    </row>
    <row r="28" spans="1:12">
      <c r="A28" s="1"/>
      <c r="B28" s="29" t="s">
        <v>42</v>
      </c>
      <c r="C28" s="40" t="s">
        <v>69</v>
      </c>
      <c r="D28" s="40" t="s">
        <v>1</v>
      </c>
      <c r="E28" s="39">
        <v>81</v>
      </c>
      <c r="F28" s="39">
        <v>33</v>
      </c>
      <c r="G28" s="39">
        <f t="shared" si="0"/>
        <v>114</v>
      </c>
      <c r="H28" s="6"/>
      <c r="I28" s="19"/>
      <c r="J28" s="20"/>
      <c r="K28" s="47"/>
      <c r="L28" s="1"/>
    </row>
    <row r="29" spans="1:12">
      <c r="A29" s="1"/>
      <c r="B29" s="29" t="s">
        <v>43</v>
      </c>
      <c r="C29" s="40" t="s">
        <v>81</v>
      </c>
      <c r="D29" s="40" t="s">
        <v>7</v>
      </c>
      <c r="E29" s="39">
        <v>88</v>
      </c>
      <c r="F29" s="39">
        <v>25</v>
      </c>
      <c r="G29" s="39">
        <f t="shared" si="0"/>
        <v>113</v>
      </c>
      <c r="H29" s="6"/>
      <c r="I29" s="19"/>
      <c r="J29" s="20"/>
      <c r="K29" s="47"/>
      <c r="L29" s="1"/>
    </row>
    <row r="30" spans="1:12">
      <c r="A30" s="1"/>
      <c r="B30" s="29" t="s">
        <v>44</v>
      </c>
      <c r="C30" s="40" t="s">
        <v>184</v>
      </c>
      <c r="D30" s="40" t="s">
        <v>185</v>
      </c>
      <c r="E30" s="39">
        <v>82</v>
      </c>
      <c r="F30" s="39">
        <v>31</v>
      </c>
      <c r="G30" s="39">
        <f t="shared" si="0"/>
        <v>113</v>
      </c>
      <c r="H30" s="6"/>
      <c r="I30" s="19"/>
      <c r="J30" s="20"/>
      <c r="K30" s="47"/>
      <c r="L30" s="1"/>
    </row>
    <row r="31" spans="1:12">
      <c r="A31" s="1"/>
      <c r="B31" s="29" t="s">
        <v>45</v>
      </c>
      <c r="C31" s="40" t="s">
        <v>82</v>
      </c>
      <c r="D31" s="40" t="s">
        <v>8</v>
      </c>
      <c r="E31" s="39">
        <v>76</v>
      </c>
      <c r="F31" s="39">
        <v>35</v>
      </c>
      <c r="G31" s="39">
        <f t="shared" si="0"/>
        <v>111</v>
      </c>
      <c r="H31" s="6"/>
      <c r="I31" s="6"/>
      <c r="J31" s="18"/>
      <c r="K31" s="25"/>
      <c r="L31" s="1"/>
    </row>
    <row r="32" spans="1:12">
      <c r="A32" s="1"/>
      <c r="B32" s="29" t="s">
        <v>46</v>
      </c>
      <c r="C32" s="40" t="s">
        <v>255</v>
      </c>
      <c r="D32" s="40" t="s">
        <v>1</v>
      </c>
      <c r="E32" s="39">
        <v>71</v>
      </c>
      <c r="F32" s="39">
        <v>40</v>
      </c>
      <c r="G32" s="39">
        <f t="shared" si="0"/>
        <v>111</v>
      </c>
      <c r="H32" s="6"/>
      <c r="I32" s="6"/>
      <c r="J32" s="18"/>
      <c r="K32" s="25"/>
      <c r="L32" s="1"/>
    </row>
    <row r="33" spans="1:12">
      <c r="A33" s="1"/>
      <c r="B33" s="29" t="s">
        <v>47</v>
      </c>
      <c r="C33" s="40" t="s">
        <v>174</v>
      </c>
      <c r="D33" s="40" t="s">
        <v>1</v>
      </c>
      <c r="E33" s="39">
        <v>82</v>
      </c>
      <c r="F33" s="39">
        <v>29</v>
      </c>
      <c r="G33" s="39">
        <f t="shared" si="0"/>
        <v>111</v>
      </c>
      <c r="H33" s="6"/>
      <c r="I33" s="6"/>
      <c r="J33" s="18"/>
      <c r="K33" s="25"/>
      <c r="L33" s="1"/>
    </row>
    <row r="34" spans="1:12">
      <c r="A34" s="1"/>
      <c r="B34" s="29" t="s">
        <v>48</v>
      </c>
      <c r="C34" s="40" t="s">
        <v>97</v>
      </c>
      <c r="D34" s="40" t="s">
        <v>243</v>
      </c>
      <c r="E34" s="39">
        <v>84</v>
      </c>
      <c r="F34" s="39">
        <v>27</v>
      </c>
      <c r="G34" s="39">
        <f t="shared" si="0"/>
        <v>111</v>
      </c>
      <c r="H34" s="6"/>
      <c r="I34" s="6"/>
      <c r="J34" s="18"/>
      <c r="K34" s="25"/>
      <c r="L34" s="1"/>
    </row>
    <row r="35" spans="1:12">
      <c r="A35" s="1"/>
      <c r="B35" s="29" t="s">
        <v>49</v>
      </c>
      <c r="C35" s="40" t="s">
        <v>84</v>
      </c>
      <c r="D35" s="40" t="s">
        <v>8</v>
      </c>
      <c r="E35" s="39">
        <v>74</v>
      </c>
      <c r="F35" s="39">
        <v>36</v>
      </c>
      <c r="G35" s="39">
        <f t="shared" si="0"/>
        <v>110</v>
      </c>
      <c r="H35" s="6"/>
      <c r="I35" s="6"/>
      <c r="J35" s="18"/>
      <c r="K35" s="25"/>
      <c r="L35" s="1"/>
    </row>
    <row r="36" spans="1:12">
      <c r="A36" s="1"/>
      <c r="B36" s="29" t="s">
        <v>50</v>
      </c>
      <c r="C36" s="40" t="s">
        <v>259</v>
      </c>
      <c r="D36" s="40" t="s">
        <v>241</v>
      </c>
      <c r="E36" s="39">
        <v>76</v>
      </c>
      <c r="F36" s="39">
        <v>34</v>
      </c>
      <c r="G36" s="39">
        <f t="shared" si="0"/>
        <v>110</v>
      </c>
      <c r="H36" s="6"/>
      <c r="I36" s="6"/>
      <c r="J36" s="18"/>
      <c r="K36" s="25"/>
      <c r="L36" s="1"/>
    </row>
    <row r="37" spans="1:12">
      <c r="A37" s="1"/>
      <c r="B37" s="29" t="s">
        <v>51</v>
      </c>
      <c r="C37" s="40" t="s">
        <v>187</v>
      </c>
      <c r="D37" s="40" t="s">
        <v>10</v>
      </c>
      <c r="E37" s="39">
        <v>65</v>
      </c>
      <c r="F37" s="39">
        <v>45</v>
      </c>
      <c r="G37" s="39">
        <f t="shared" ref="G37:G58" si="1">SUM(E37:F37)</f>
        <v>110</v>
      </c>
      <c r="H37" s="6"/>
      <c r="I37" s="6"/>
      <c r="J37" s="18"/>
      <c r="K37" s="25"/>
      <c r="L37" s="1"/>
    </row>
    <row r="38" spans="1:12">
      <c r="A38" s="1"/>
      <c r="B38" s="29" t="s">
        <v>52</v>
      </c>
      <c r="C38" s="40" t="s">
        <v>251</v>
      </c>
      <c r="D38" s="40" t="s">
        <v>242</v>
      </c>
      <c r="E38" s="39">
        <v>77</v>
      </c>
      <c r="F38" s="39">
        <v>32</v>
      </c>
      <c r="G38" s="39">
        <f t="shared" si="1"/>
        <v>109</v>
      </c>
      <c r="H38" s="6"/>
      <c r="I38" s="6"/>
      <c r="J38" s="18"/>
      <c r="K38" s="25"/>
      <c r="L38" s="1"/>
    </row>
    <row r="39" spans="1:12">
      <c r="A39" s="1"/>
      <c r="B39" s="29" t="s">
        <v>53</v>
      </c>
      <c r="C39" s="40" t="s">
        <v>253</v>
      </c>
      <c r="D39" s="40" t="s">
        <v>13</v>
      </c>
      <c r="E39" s="39">
        <v>76</v>
      </c>
      <c r="F39" s="39">
        <v>33</v>
      </c>
      <c r="G39" s="39">
        <f t="shared" si="1"/>
        <v>109</v>
      </c>
      <c r="H39" s="6"/>
      <c r="I39" s="6"/>
      <c r="J39" s="18"/>
      <c r="K39" s="25"/>
      <c r="L39" s="1"/>
    </row>
    <row r="40" spans="1:12">
      <c r="A40" s="1"/>
      <c r="B40" s="29" t="s">
        <v>54</v>
      </c>
      <c r="C40" s="40" t="s">
        <v>205</v>
      </c>
      <c r="D40" s="40" t="s">
        <v>273</v>
      </c>
      <c r="E40" s="39">
        <v>74</v>
      </c>
      <c r="F40" s="39">
        <v>34</v>
      </c>
      <c r="G40" s="39">
        <f t="shared" si="1"/>
        <v>108</v>
      </c>
      <c r="H40" s="6"/>
      <c r="I40" s="6"/>
      <c r="J40" s="18"/>
      <c r="K40" s="25"/>
      <c r="L40" s="1"/>
    </row>
    <row r="41" spans="1:12">
      <c r="A41" s="1"/>
      <c r="B41" s="29" t="s">
        <v>55</v>
      </c>
      <c r="C41" s="40" t="s">
        <v>252</v>
      </c>
      <c r="D41" s="40" t="s">
        <v>242</v>
      </c>
      <c r="E41" s="39">
        <v>90</v>
      </c>
      <c r="F41" s="39">
        <v>17</v>
      </c>
      <c r="G41" s="39">
        <f t="shared" si="1"/>
        <v>107</v>
      </c>
      <c r="H41" s="6"/>
      <c r="I41" s="6"/>
      <c r="J41" s="18"/>
      <c r="K41" s="25"/>
      <c r="L41" s="1"/>
    </row>
    <row r="42" spans="1:12">
      <c r="A42" s="1"/>
      <c r="B42" s="29" t="s">
        <v>56</v>
      </c>
      <c r="C42" s="40" t="s">
        <v>79</v>
      </c>
      <c r="D42" s="40" t="s">
        <v>10</v>
      </c>
      <c r="E42" s="39">
        <v>79</v>
      </c>
      <c r="F42" s="39">
        <v>27</v>
      </c>
      <c r="G42" s="39">
        <f t="shared" si="1"/>
        <v>106</v>
      </c>
      <c r="H42" s="6"/>
      <c r="I42" s="6"/>
      <c r="J42" s="18"/>
      <c r="K42" s="25"/>
      <c r="L42" s="1"/>
    </row>
    <row r="43" spans="1:12">
      <c r="A43" s="1"/>
      <c r="B43" s="29" t="s">
        <v>57</v>
      </c>
      <c r="C43" s="40" t="s">
        <v>250</v>
      </c>
      <c r="D43" s="40" t="s">
        <v>242</v>
      </c>
      <c r="E43" s="39">
        <v>78</v>
      </c>
      <c r="F43" s="39">
        <v>25</v>
      </c>
      <c r="G43" s="39">
        <f t="shared" si="1"/>
        <v>103</v>
      </c>
      <c r="H43" s="6"/>
      <c r="I43" s="6"/>
      <c r="J43" s="18"/>
      <c r="K43" s="25"/>
      <c r="L43" s="1"/>
    </row>
    <row r="44" spans="1:12">
      <c r="A44" s="1"/>
      <c r="B44" s="29" t="s">
        <v>58</v>
      </c>
      <c r="C44" s="40" t="s">
        <v>105</v>
      </c>
      <c r="D44" s="40" t="s">
        <v>9</v>
      </c>
      <c r="E44" s="39">
        <v>66</v>
      </c>
      <c r="F44" s="39">
        <v>36</v>
      </c>
      <c r="G44" s="39">
        <f t="shared" si="1"/>
        <v>102</v>
      </c>
      <c r="H44" s="6"/>
      <c r="I44" s="6"/>
      <c r="J44" s="18"/>
      <c r="K44" s="25"/>
      <c r="L44" s="1"/>
    </row>
    <row r="45" spans="1:12">
      <c r="A45" s="1"/>
      <c r="B45" s="29" t="s">
        <v>59</v>
      </c>
      <c r="C45" s="40" t="s">
        <v>172</v>
      </c>
      <c r="D45" s="40" t="s">
        <v>11</v>
      </c>
      <c r="E45" s="39">
        <v>60</v>
      </c>
      <c r="F45" s="39">
        <v>42</v>
      </c>
      <c r="G45" s="39">
        <f t="shared" si="1"/>
        <v>102</v>
      </c>
      <c r="H45" s="6"/>
      <c r="I45" s="6"/>
      <c r="J45" s="18"/>
      <c r="K45" s="25"/>
      <c r="L45" s="1"/>
    </row>
    <row r="46" spans="1:12">
      <c r="A46" s="1"/>
      <c r="B46" s="29" t="s">
        <v>60</v>
      </c>
      <c r="C46" s="40" t="s">
        <v>96</v>
      </c>
      <c r="D46" s="40" t="s">
        <v>13</v>
      </c>
      <c r="E46" s="39">
        <v>74</v>
      </c>
      <c r="F46" s="39">
        <v>27</v>
      </c>
      <c r="G46" s="39">
        <f t="shared" si="1"/>
        <v>101</v>
      </c>
      <c r="H46" s="6"/>
      <c r="I46" s="6"/>
      <c r="J46" s="18"/>
      <c r="K46" s="25"/>
      <c r="L46" s="1"/>
    </row>
    <row r="47" spans="1:12">
      <c r="A47" s="1"/>
      <c r="B47" s="29" t="s">
        <v>61</v>
      </c>
      <c r="C47" s="40" t="s">
        <v>73</v>
      </c>
      <c r="D47" s="40" t="s">
        <v>185</v>
      </c>
      <c r="E47" s="39">
        <v>66</v>
      </c>
      <c r="F47" s="39">
        <v>33</v>
      </c>
      <c r="G47" s="39">
        <f t="shared" si="1"/>
        <v>99</v>
      </c>
      <c r="H47" s="6"/>
      <c r="I47" s="6"/>
      <c r="J47" s="18"/>
      <c r="K47" s="25"/>
      <c r="L47" s="1"/>
    </row>
    <row r="48" spans="1:12">
      <c r="A48" s="1"/>
      <c r="B48" s="29" t="s">
        <v>62</v>
      </c>
      <c r="C48" s="40" t="s">
        <v>248</v>
      </c>
      <c r="D48" s="40" t="s">
        <v>9</v>
      </c>
      <c r="E48" s="39">
        <v>70</v>
      </c>
      <c r="F48" s="39">
        <v>26</v>
      </c>
      <c r="G48" s="39">
        <f t="shared" si="1"/>
        <v>96</v>
      </c>
      <c r="H48" s="6"/>
      <c r="I48" s="6"/>
      <c r="J48" s="18"/>
      <c r="K48" s="25"/>
      <c r="L48" s="1"/>
    </row>
    <row r="49" spans="1:12">
      <c r="A49" s="1"/>
      <c r="B49" s="29" t="s">
        <v>63</v>
      </c>
      <c r="C49" s="40" t="s">
        <v>173</v>
      </c>
      <c r="D49" s="40" t="s">
        <v>13</v>
      </c>
      <c r="E49" s="39">
        <v>69</v>
      </c>
      <c r="F49" s="39">
        <v>25</v>
      </c>
      <c r="G49" s="39">
        <f t="shared" si="1"/>
        <v>94</v>
      </c>
      <c r="H49" s="6"/>
      <c r="I49" s="6"/>
      <c r="J49" s="18"/>
      <c r="K49" s="25"/>
      <c r="L49" s="1"/>
    </row>
    <row r="50" spans="1:12">
      <c r="A50" s="1"/>
      <c r="B50" s="29" t="s">
        <v>64</v>
      </c>
      <c r="C50" s="40" t="s">
        <v>261</v>
      </c>
      <c r="D50" s="40" t="s">
        <v>241</v>
      </c>
      <c r="E50" s="39">
        <v>62</v>
      </c>
      <c r="F50" s="39">
        <v>30</v>
      </c>
      <c r="G50" s="39">
        <f t="shared" si="1"/>
        <v>92</v>
      </c>
      <c r="H50" s="6"/>
      <c r="I50" s="6"/>
      <c r="J50" s="18"/>
      <c r="K50" s="25"/>
      <c r="L50" s="1"/>
    </row>
    <row r="51" spans="1:12">
      <c r="A51" s="1"/>
      <c r="B51" s="29" t="s">
        <v>65</v>
      </c>
      <c r="C51" s="40" t="s">
        <v>260</v>
      </c>
      <c r="D51" s="40" t="s">
        <v>241</v>
      </c>
      <c r="E51" s="39">
        <v>66</v>
      </c>
      <c r="F51" s="39">
        <v>25</v>
      </c>
      <c r="G51" s="39">
        <f t="shared" si="1"/>
        <v>91</v>
      </c>
      <c r="H51" s="6"/>
      <c r="I51" s="6"/>
      <c r="J51" s="18"/>
      <c r="K51" s="25"/>
      <c r="L51" s="1"/>
    </row>
    <row r="52" spans="1:12">
      <c r="A52" s="1"/>
      <c r="B52" s="29" t="s">
        <v>150</v>
      </c>
      <c r="C52" s="40" t="s">
        <v>202</v>
      </c>
      <c r="D52" s="40" t="s">
        <v>273</v>
      </c>
      <c r="E52" s="39">
        <v>63</v>
      </c>
      <c r="F52" s="39">
        <v>26</v>
      </c>
      <c r="G52" s="39">
        <f t="shared" si="1"/>
        <v>89</v>
      </c>
      <c r="H52" s="6"/>
      <c r="I52" s="6"/>
      <c r="J52" s="18"/>
      <c r="K52" s="25"/>
      <c r="L52" s="1"/>
    </row>
    <row r="53" spans="1:12">
      <c r="A53" s="1"/>
      <c r="B53" s="29" t="s">
        <v>151</v>
      </c>
      <c r="C53" s="40" t="s">
        <v>244</v>
      </c>
      <c r="D53" s="40" t="s">
        <v>273</v>
      </c>
      <c r="E53" s="39">
        <v>66</v>
      </c>
      <c r="F53" s="39">
        <v>23</v>
      </c>
      <c r="G53" s="39">
        <f t="shared" si="1"/>
        <v>89</v>
      </c>
      <c r="H53" s="6"/>
      <c r="I53" s="6"/>
      <c r="J53" s="18"/>
      <c r="K53" s="25"/>
      <c r="L53" s="1"/>
    </row>
    <row r="54" spans="1:12">
      <c r="A54" s="1"/>
      <c r="B54" s="29" t="s">
        <v>152</v>
      </c>
      <c r="C54" s="40" t="s">
        <v>208</v>
      </c>
      <c r="D54" s="40" t="s">
        <v>243</v>
      </c>
      <c r="E54" s="39">
        <v>63</v>
      </c>
      <c r="F54" s="39">
        <v>25</v>
      </c>
      <c r="G54" s="39">
        <f t="shared" si="1"/>
        <v>88</v>
      </c>
      <c r="H54" s="6"/>
      <c r="I54" s="6"/>
      <c r="J54" s="18"/>
      <c r="K54" s="25"/>
      <c r="L54" s="1"/>
    </row>
    <row r="55" spans="1:12">
      <c r="A55" s="1"/>
      <c r="B55" s="29" t="s">
        <v>153</v>
      </c>
      <c r="C55" s="40" t="s">
        <v>191</v>
      </c>
      <c r="D55" s="40" t="s">
        <v>9</v>
      </c>
      <c r="E55" s="39">
        <v>63</v>
      </c>
      <c r="F55" s="39">
        <v>22</v>
      </c>
      <c r="G55" s="39">
        <f t="shared" si="1"/>
        <v>85</v>
      </c>
      <c r="H55" s="6"/>
      <c r="I55" s="6"/>
      <c r="J55" s="18"/>
      <c r="K55" s="25"/>
      <c r="L55" s="1"/>
    </row>
    <row r="56" spans="1:12">
      <c r="A56" s="1"/>
      <c r="B56" s="29" t="s">
        <v>154</v>
      </c>
      <c r="C56" s="40" t="s">
        <v>213</v>
      </c>
      <c r="D56" s="40" t="s">
        <v>273</v>
      </c>
      <c r="E56" s="39">
        <v>64</v>
      </c>
      <c r="F56" s="39">
        <v>17</v>
      </c>
      <c r="G56" s="39">
        <f t="shared" si="1"/>
        <v>81</v>
      </c>
      <c r="H56" s="6"/>
      <c r="I56" s="6"/>
      <c r="J56" s="18"/>
      <c r="K56" s="25"/>
      <c r="L56" s="1"/>
    </row>
    <row r="57" spans="1:12">
      <c r="A57" s="1"/>
      <c r="B57" s="29" t="s">
        <v>155</v>
      </c>
      <c r="C57" s="40" t="s">
        <v>247</v>
      </c>
      <c r="D57" s="40" t="s">
        <v>9</v>
      </c>
      <c r="E57" s="39">
        <v>60</v>
      </c>
      <c r="F57" s="39">
        <v>16</v>
      </c>
      <c r="G57" s="39">
        <f t="shared" si="1"/>
        <v>76</v>
      </c>
      <c r="H57" s="6"/>
      <c r="I57" s="6"/>
      <c r="J57" s="18"/>
      <c r="K57" s="25"/>
      <c r="L57" s="1"/>
    </row>
    <row r="58" spans="1:12">
      <c r="A58" s="1"/>
      <c r="B58" s="29" t="s">
        <v>156</v>
      </c>
      <c r="C58" s="40" t="s">
        <v>258</v>
      </c>
      <c r="D58" s="40" t="s">
        <v>243</v>
      </c>
      <c r="E58" s="39">
        <v>60</v>
      </c>
      <c r="F58" s="39">
        <v>12</v>
      </c>
      <c r="G58" s="39">
        <f t="shared" si="1"/>
        <v>72</v>
      </c>
      <c r="H58" s="6"/>
      <c r="I58" s="6"/>
      <c r="J58" s="18"/>
      <c r="K58" s="25"/>
      <c r="L58" s="1"/>
    </row>
    <row r="59" spans="1:12">
      <c r="A59" s="1"/>
      <c r="B59" s="6"/>
      <c r="C59" s="18"/>
      <c r="D59" s="18"/>
      <c r="E59" s="25"/>
      <c r="F59" s="25"/>
      <c r="G59" s="6"/>
      <c r="H59" s="6"/>
      <c r="I59" s="6"/>
      <c r="J59" s="18"/>
      <c r="K59" s="25"/>
      <c r="L59" s="1"/>
    </row>
  </sheetData>
  <sortState ref="C5:G58">
    <sortCondition descending="1" ref="G5:G58"/>
  </sortState>
  <mergeCells count="3">
    <mergeCell ref="B1:K1"/>
    <mergeCell ref="B3:G3"/>
    <mergeCell ref="I3:K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celkové výsledky</vt:lpstr>
      <vt:lpstr>1. kolo</vt:lpstr>
      <vt:lpstr>2. kolo</vt:lpstr>
      <vt:lpstr>3. kolo</vt:lpstr>
      <vt:lpstr>4. kolo</vt:lpstr>
      <vt:lpstr>5. kolo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2014-11-25T18:35:42Z</dcterms:modified>
</cp:coreProperties>
</file>