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0" yWindow="-90" windowWidth="9540" windowHeight="8595" tabRatio="581"/>
  </bookViews>
  <sheets>
    <sheet name="Celkové výsledky" sheetId="1" r:id="rId1"/>
    <sheet name="1. kolo" sheetId="5" r:id="rId2"/>
    <sheet name="2. kolo" sheetId="4" r:id="rId3"/>
    <sheet name="3. kolo" sheetId="6" r:id="rId4"/>
    <sheet name="4. kolo" sheetId="2" r:id="rId5"/>
    <sheet name="5. kolo" sheetId="7" r:id="rId6"/>
  </sheets>
  <definedNames>
    <definedName name="_xlnm._FilterDatabase" localSheetId="2" hidden="1">'2. kolo'!$B$1:$J$30</definedName>
  </definedNames>
  <calcPr calcId="124519"/>
</workbook>
</file>

<file path=xl/calcChain.xml><?xml version="1.0" encoding="utf-8"?>
<calcChain xmlns="http://schemas.openxmlformats.org/spreadsheetml/2006/main">
  <c r="S4" i="1"/>
  <c r="S8"/>
  <c r="S6"/>
  <c r="S5"/>
  <c r="S9"/>
  <c r="S7"/>
  <c r="J64"/>
  <c r="J78"/>
  <c r="J77"/>
  <c r="J71"/>
  <c r="S21"/>
  <c r="J75"/>
  <c r="J70"/>
  <c r="J60"/>
  <c r="J82"/>
  <c r="J81"/>
  <c r="J59"/>
  <c r="S18"/>
  <c r="J76"/>
  <c r="J49"/>
  <c r="J67"/>
  <c r="J79"/>
  <c r="J84"/>
  <c r="J74"/>
  <c r="J83"/>
  <c r="J69"/>
  <c r="J52"/>
  <c r="G30" i="2"/>
  <c r="G45"/>
  <c r="G31"/>
  <c r="G40"/>
  <c r="G49"/>
  <c r="G43"/>
  <c r="G22"/>
  <c r="G39"/>
  <c r="G48"/>
  <c r="G38"/>
  <c r="G46"/>
  <c r="G47"/>
  <c r="G32"/>
  <c r="G42"/>
  <c r="G28"/>
  <c r="G44"/>
  <c r="G17"/>
  <c r="G36"/>
  <c r="G29"/>
  <c r="G33"/>
  <c r="G19"/>
  <c r="G21"/>
  <c r="G6"/>
  <c r="G14"/>
  <c r="G34"/>
  <c r="G11"/>
  <c r="G7"/>
  <c r="G26"/>
  <c r="G41"/>
  <c r="G12"/>
  <c r="G35"/>
  <c r="G13"/>
  <c r="G5"/>
  <c r="G24"/>
  <c r="G27"/>
  <c r="G15"/>
  <c r="G20"/>
  <c r="G18"/>
  <c r="G9"/>
  <c r="G8"/>
  <c r="G25"/>
  <c r="G37"/>
  <c r="G23"/>
  <c r="G10"/>
  <c r="G16"/>
  <c r="J72" i="1"/>
  <c r="J73"/>
  <c r="J36"/>
  <c r="J55"/>
  <c r="J48"/>
  <c r="J51"/>
  <c r="J5"/>
  <c r="J7"/>
  <c r="J4"/>
  <c r="J6"/>
  <c r="J8"/>
  <c r="J25"/>
  <c r="J17"/>
  <c r="J10"/>
  <c r="J9"/>
  <c r="J11"/>
  <c r="J12"/>
  <c r="J16"/>
  <c r="J13"/>
  <c r="J28"/>
  <c r="J15"/>
  <c r="J14"/>
  <c r="J24"/>
  <c r="J18"/>
  <c r="J30"/>
  <c r="J39"/>
  <c r="J47"/>
  <c r="J27"/>
  <c r="J57"/>
  <c r="J29"/>
  <c r="J20"/>
  <c r="J31"/>
  <c r="J34"/>
  <c r="J58"/>
  <c r="J32"/>
  <c r="J61"/>
  <c r="J33"/>
  <c r="J62"/>
  <c r="J63"/>
  <c r="J38"/>
  <c r="J53"/>
  <c r="J65"/>
  <c r="J22"/>
  <c r="J66"/>
  <c r="J50"/>
  <c r="J68"/>
  <c r="J35"/>
  <c r="J56"/>
  <c r="J21"/>
  <c r="J40"/>
  <c r="J37"/>
  <c r="J42"/>
  <c r="J44"/>
  <c r="J80"/>
  <c r="J19"/>
  <c r="J45"/>
  <c r="J43"/>
  <c r="J41"/>
  <c r="J26"/>
  <c r="J46"/>
  <c r="J54"/>
  <c r="J85"/>
  <c r="J23"/>
  <c r="S11"/>
  <c r="S12"/>
  <c r="S19"/>
  <c r="S20"/>
  <c r="S13"/>
  <c r="S10"/>
  <c r="S14"/>
  <c r="S15"/>
  <c r="S16"/>
  <c r="S17"/>
  <c r="G10" i="6"/>
  <c r="G19"/>
  <c r="G5"/>
  <c r="G43"/>
  <c r="G31"/>
  <c r="G45"/>
  <c r="G39"/>
  <c r="G46"/>
  <c r="G38"/>
  <c r="G42"/>
  <c r="G17"/>
  <c r="G29"/>
  <c r="G25"/>
  <c r="G22"/>
  <c r="G21"/>
  <c r="G13"/>
  <c r="G36"/>
  <c r="G44"/>
  <c r="G7"/>
  <c r="G32"/>
  <c r="G35"/>
  <c r="G23"/>
  <c r="G12"/>
  <c r="G28"/>
  <c r="G30"/>
  <c r="G26"/>
  <c r="G33"/>
  <c r="G27"/>
  <c r="G24"/>
  <c r="G4"/>
  <c r="G15"/>
  <c r="G16"/>
  <c r="G20"/>
  <c r="G6"/>
  <c r="G14"/>
  <c r="G8"/>
  <c r="G34"/>
  <c r="G9"/>
  <c r="G40"/>
  <c r="G18"/>
  <c r="G11"/>
  <c r="G37"/>
  <c r="G41"/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J30" i="4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<sst xmlns="http://schemas.openxmlformats.org/spreadsheetml/2006/main" count="1101" uniqueCount="266">
  <si>
    <t>1.</t>
  </si>
  <si>
    <t xml:space="preserve">Berušky </t>
  </si>
  <si>
    <t>2.</t>
  </si>
  <si>
    <t>3+1</t>
  </si>
  <si>
    <t>3.</t>
  </si>
  <si>
    <t>Rovnači</t>
  </si>
  <si>
    <t>4.</t>
  </si>
  <si>
    <t>Bubáci</t>
  </si>
  <si>
    <t>5.</t>
  </si>
  <si>
    <t>Pačáci</t>
  </si>
  <si>
    <t>6.</t>
  </si>
  <si>
    <t>Gepardi</t>
  </si>
  <si>
    <t>7.</t>
  </si>
  <si>
    <t>Delfíni</t>
  </si>
  <si>
    <t>8.</t>
  </si>
  <si>
    <t>Čtyři Stateční</t>
  </si>
  <si>
    <t>9.</t>
  </si>
  <si>
    <t>HSCVM</t>
  </si>
  <si>
    <t>10.</t>
  </si>
  <si>
    <t>Beste Gruppe</t>
  </si>
  <si>
    <t>11.</t>
  </si>
  <si>
    <t>Normáci</t>
  </si>
  <si>
    <t>12.</t>
  </si>
  <si>
    <t xml:space="preserve">Slavíci </t>
  </si>
  <si>
    <t>13.</t>
  </si>
  <si>
    <t>PRDUŠI</t>
  </si>
  <si>
    <t>jméno</t>
  </si>
  <si>
    <t>družstvo</t>
  </si>
  <si>
    <t>Družstva</t>
  </si>
  <si>
    <t>Jednotlivci</t>
  </si>
  <si>
    <t>Pozimková R.</t>
  </si>
  <si>
    <t>Podzimková D.</t>
  </si>
  <si>
    <t>Teplá P.</t>
  </si>
  <si>
    <t>Hamáček B.</t>
  </si>
  <si>
    <t>Hamáčková M.</t>
  </si>
  <si>
    <t>Nyplová M.</t>
  </si>
  <si>
    <t>Kohůtová H.</t>
  </si>
  <si>
    <t>Charvát J.</t>
  </si>
  <si>
    <t>Bartůněk M.</t>
  </si>
  <si>
    <t>Dvořák B.</t>
  </si>
  <si>
    <t>Coufal J.</t>
  </si>
  <si>
    <t>Secká V.</t>
  </si>
  <si>
    <t>Secká M.</t>
  </si>
  <si>
    <t>Hindrová H.</t>
  </si>
  <si>
    <t>Podzimková J.</t>
  </si>
  <si>
    <t>Dejlová I.</t>
  </si>
  <si>
    <t>Veverková K.</t>
  </si>
  <si>
    <t>Hlavatá H</t>
  </si>
  <si>
    <t>Voňavka V.</t>
  </si>
  <si>
    <t>Barvíková I.</t>
  </si>
  <si>
    <t>Barvíková L.</t>
  </si>
  <si>
    <t>Marková L.</t>
  </si>
  <si>
    <t>Polívka J.</t>
  </si>
  <si>
    <t>Chládková I.</t>
  </si>
  <si>
    <t>Merunka S. st.</t>
  </si>
  <si>
    <t>Merunka S. ml.</t>
  </si>
  <si>
    <t>Pelikánová M. ml.</t>
  </si>
  <si>
    <t>Tauchman R.</t>
  </si>
  <si>
    <t>Horák M.</t>
  </si>
  <si>
    <t>Mišunec Z.</t>
  </si>
  <si>
    <t>Berger P.</t>
  </si>
  <si>
    <t>Tomeš J.</t>
  </si>
  <si>
    <t>Lejsek M.</t>
  </si>
  <si>
    <t>Lejsek O.</t>
  </si>
  <si>
    <t>Munzar Z.</t>
  </si>
  <si>
    <t>Pelikánová M.st.</t>
  </si>
  <si>
    <t>Secký M.</t>
  </si>
  <si>
    <t>Pelikán J.</t>
  </si>
  <si>
    <t>Budík J.</t>
  </si>
  <si>
    <t>Pospíšil M.</t>
  </si>
  <si>
    <t>Valčíková J.</t>
  </si>
  <si>
    <t>Viktorová P</t>
  </si>
  <si>
    <t>Kozák V.</t>
  </si>
  <si>
    <t>Pech L.</t>
  </si>
  <si>
    <t>Pech J.</t>
  </si>
  <si>
    <t>Zlatník J.</t>
  </si>
  <si>
    <t>Vlačiha M.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</si>
  <si>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</si>
  <si>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</si>
  <si>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</si>
  <si>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</si>
  <si>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</si>
  <si>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</si>
  <si>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</si>
  <si>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</si>
  <si>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</si>
  <si>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</si>
  <si>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</si>
  <si>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</si>
  <si>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</si>
  <si>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</si>
  <si>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</si>
  <si>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</si>
  <si>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</si>
  <si>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</si>
  <si>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</si>
  <si>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</si>
  <si>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</si>
  <si>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</si>
  <si>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</si>
  <si>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</si>
  <si>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</si>
  <si>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</si>
  <si>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</si>
  <si>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</si>
  <si>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</si>
  <si>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</si>
  <si>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</si>
  <si>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</si>
  <si>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</si>
  <si>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</si>
  <si>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</si>
  <si>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Velmez</t>
  </si>
  <si>
    <t>Bourači-HSCVM</t>
  </si>
  <si>
    <t>Tauchman R.st.</t>
  </si>
  <si>
    <t>CELKEM</t>
  </si>
  <si>
    <t>1.kolo</t>
  </si>
  <si>
    <t>2.kolo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</si>
  <si>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</si>
  <si>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</si>
  <si>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</si>
  <si>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</si>
  <si>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</si>
  <si>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</si>
  <si>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</si>
  <si>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</si>
  <si>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</si>
  <si>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Malec F.</t>
  </si>
  <si>
    <t>Habáňová P.</t>
  </si>
  <si>
    <t>Chlupáčová S.</t>
  </si>
  <si>
    <t>Charvátová M.</t>
  </si>
  <si>
    <t>Chovanec P.</t>
  </si>
  <si>
    <t>*</t>
  </si>
  <si>
    <t>**</t>
  </si>
  <si>
    <t>***</t>
  </si>
  <si>
    <t>12 bodů -</t>
  </si>
  <si>
    <t>10 bodů -</t>
  </si>
  <si>
    <t>8 bodů -</t>
  </si>
  <si>
    <t>Slavíci *</t>
  </si>
  <si>
    <t>Pačáci **</t>
  </si>
  <si>
    <t>HSCVM ***</t>
  </si>
  <si>
    <t>Výsledky ČSOB Leasing Cupu iKuženíku 2016</t>
  </si>
  <si>
    <t>3.kolo</t>
  </si>
  <si>
    <t>4.kolo</t>
  </si>
  <si>
    <t>5.kolo</t>
  </si>
  <si>
    <t>JEDNOTLIVCI 2. KOLO</t>
  </si>
  <si>
    <t>DRUŽSTVA 2.KOLO</t>
  </si>
  <si>
    <t>P</t>
  </si>
  <si>
    <t>D</t>
  </si>
  <si>
    <t>celkem</t>
  </si>
  <si>
    <t>Chládková Ilona</t>
  </si>
  <si>
    <t>body</t>
  </si>
  <si>
    <t>body čísté</t>
  </si>
  <si>
    <t>Viktorová Petra</t>
  </si>
  <si>
    <t>Slavíci</t>
  </si>
  <si>
    <t>Pelikán Jan</t>
  </si>
  <si>
    <t>Coufal Jan</t>
  </si>
  <si>
    <t>Pospíšil Martin</t>
  </si>
  <si>
    <t>Valčíková Jitka</t>
  </si>
  <si>
    <t>Hájek Stanislav *</t>
  </si>
  <si>
    <t>Malec Vojtěch  *</t>
  </si>
  <si>
    <t>Bartůněk Milan</t>
  </si>
  <si>
    <t>Chlupáčová Stáňa</t>
  </si>
  <si>
    <t>Pelikánová Marcela</t>
  </si>
  <si>
    <t>Vlačiha Milan</t>
  </si>
  <si>
    <t>Charvát Jiří</t>
  </si>
  <si>
    <t>Merunka Stanislav ml. *</t>
  </si>
  <si>
    <t>Polívka Jaroslav</t>
  </si>
  <si>
    <t>Malec František</t>
  </si>
  <si>
    <t>Zlatník Jiří</t>
  </si>
  <si>
    <t>Marková Ludmila</t>
  </si>
  <si>
    <t>Charvátová Michaela</t>
  </si>
  <si>
    <t>Malec Petr  *</t>
  </si>
  <si>
    <t>Merunka Stanislav</t>
  </si>
  <si>
    <t>Pech Ladislav</t>
  </si>
  <si>
    <t>Dvořák Bohumír</t>
  </si>
  <si>
    <t>Chovanec Pavel</t>
  </si>
  <si>
    <t>Filip Luboš</t>
  </si>
  <si>
    <t>Habáňová Petra</t>
  </si>
  <si>
    <t>tauchman R.st.</t>
  </si>
  <si>
    <t>Celkem</t>
  </si>
  <si>
    <t>Výsledky
1. kolo ČSOB Leasing Cupu iKuženíku: 5. 3. 2016 Stará Paka</t>
  </si>
  <si>
    <t>Malec P.</t>
  </si>
  <si>
    <t>Hlavatá H.</t>
  </si>
  <si>
    <t>Malec V.</t>
  </si>
  <si>
    <t>Hájek S.</t>
  </si>
  <si>
    <t>Výsledky
2. kolo ČSOB Leasing Cupu iKuželníku 2016: Březejc  4.6.2016</t>
  </si>
  <si>
    <t>Mišurec Z.</t>
  </si>
  <si>
    <t>Langrová L.</t>
  </si>
  <si>
    <t>MEYRA</t>
  </si>
  <si>
    <t>Šafránek P.</t>
  </si>
  <si>
    <t>Hanousek F.</t>
  </si>
  <si>
    <t>Navrátil B.</t>
  </si>
  <si>
    <t>Filip</t>
  </si>
  <si>
    <t>Jandová</t>
  </si>
  <si>
    <t>Tauchman R. ml.</t>
  </si>
  <si>
    <t>Černý M.</t>
  </si>
  <si>
    <t xml:space="preserve"> -</t>
  </si>
  <si>
    <t>cca</t>
  </si>
  <si>
    <t>Výsledky 3. kolo ČSOB Leasing Cupu iKuženíku:
2. 7. 2016 Milovice u Hořic</t>
  </si>
  <si>
    <t>58.</t>
  </si>
  <si>
    <t>59.</t>
  </si>
  <si>
    <t>60.</t>
  </si>
  <si>
    <t>61.</t>
  </si>
  <si>
    <t>62.</t>
  </si>
  <si>
    <t>63.</t>
  </si>
  <si>
    <t>Výsledky 4. kolo ČSOB Leasing Cupu iKuženíku:
16. 7. 2016 Dolní Kalná</t>
  </si>
  <si>
    <t>Prduši</t>
  </si>
  <si>
    <t>Fejfarová J.</t>
  </si>
  <si>
    <t>Kohůt P.</t>
  </si>
  <si>
    <t>Palmová B.</t>
  </si>
  <si>
    <t>Munzar O.</t>
  </si>
  <si>
    <t>Pták M.</t>
  </si>
  <si>
    <t>Jandová K.</t>
  </si>
  <si>
    <t>Staropačtí důchodci</t>
  </si>
  <si>
    <t>Kozák P.</t>
  </si>
  <si>
    <t>Filipp L.</t>
  </si>
  <si>
    <t>Hamáčková A.</t>
  </si>
  <si>
    <t>Čaninová O.</t>
  </si>
  <si>
    <t>Normáci/MEYRA</t>
  </si>
  <si>
    <t>Pačáci/Normáci</t>
  </si>
  <si>
    <t>Fejfarová</t>
  </si>
  <si>
    <t>Velmez/HSC VM</t>
  </si>
  <si>
    <t>odečtené body v každém kole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</si>
  <si>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</si>
  <si>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</si>
  <si>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</si>
  <si>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</si>
  <si>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</si>
  <si>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</si>
  <si>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</si>
  <si>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</si>
  <si>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</si>
  <si>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</si>
  <si>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Výsledky 5. kolo ČSOB Leasing Cupu iKuženíku:
17. 9. 2016 Stará Paka</t>
  </si>
  <si>
    <t>Vrabcová L.</t>
  </si>
  <si>
    <t>Onderčaninová I.</t>
  </si>
  <si>
    <t>Strnadová K.</t>
  </si>
  <si>
    <t>Tauchmar R. st.</t>
  </si>
  <si>
    <t>Tauchmar R. ml.</t>
  </si>
  <si>
    <t>Farmáři</t>
  </si>
  <si>
    <t>Lukášková S.</t>
  </si>
  <si>
    <t>Lukáš M.</t>
  </si>
  <si>
    <t>Dlouhá K.</t>
  </si>
  <si>
    <t>Kazda D.</t>
  </si>
  <si>
    <t>Veverjivá K.</t>
  </si>
  <si>
    <t>Langner A.</t>
  </si>
  <si>
    <t>Doubek A.</t>
  </si>
  <si>
    <t>Žlab P.</t>
  </si>
  <si>
    <t>Horák M</t>
  </si>
  <si>
    <t>Langner D.</t>
  </si>
  <si>
    <t>Lukášová S.</t>
  </si>
  <si>
    <t xml:space="preserve">Lukáš M. </t>
  </si>
  <si>
    <t>PRDUŠI.</t>
  </si>
  <si>
    <t>Nyplová E.</t>
  </si>
  <si>
    <t>PRDUŠI/st.p důch.</t>
  </si>
  <si>
    <t>Onderčanivová I.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</si>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</sst>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0" fillId="0" borderId="1" xfId="0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0" fillId="2" borderId="0" xfId="0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shrinkToFit="1"/>
    </xf>
    <xf numFmtId="0" fontId="1" fillId="2" borderId="1" xfId="0" applyFont="1" applyFill="1" applyBorder="1" applyAlignment="1">
      <alignment horizontal="right" shrinkToFi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center" shrinkToFit="1"/>
    </xf>
    <xf numFmtId="0" fontId="0" fillId="3" borderId="1" xfId="0" applyFill="1" applyBorder="1" applyAlignment="1">
      <alignment horizontal="right" shrinkToFit="1"/>
    </xf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shrinkToFit="1"/>
    </xf>
    <xf numFmtId="0" fontId="4" fillId="3" borderId="1" xfId="0" applyFont="1" applyFill="1" applyBorder="1" applyAlignment="1">
      <alignment horizontal="center" shrinkToFit="1"/>
    </xf>
    <xf numFmtId="0" fontId="10" fillId="3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right" shrinkToFit="1"/>
    </xf>
    <xf numFmtId="0" fontId="1" fillId="3" borderId="1" xfId="0" applyFont="1" applyFill="1" applyBorder="1" applyAlignment="1">
      <alignment horizontal="right" shrinkToFit="1"/>
    </xf>
    <xf numFmtId="0" fontId="4" fillId="3" borderId="1" xfId="0" applyFont="1" applyFill="1" applyBorder="1" applyAlignment="1">
      <alignment horizontal="center" vertical="center" shrinkToFit="1"/>
    </xf>
    <xf numFmtId="0" fontId="12" fillId="0" borderId="0" xfId="1" applyAlignment="1" applyProtection="1"/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shrinkToFit="1"/>
    </xf>
    <xf numFmtId="0" fontId="14" fillId="2" borderId="0" xfId="0" applyFont="1" applyFill="1" applyAlignment="1">
      <alignment horizontal="right"/>
    </xf>
    <xf numFmtId="0" fontId="1" fillId="2" borderId="0" xfId="0" applyFont="1" applyFill="1" applyAlignment="1"/>
    <xf numFmtId="0" fontId="1" fillId="2" borderId="1" xfId="0" applyFont="1" applyFill="1" applyBorder="1"/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CCC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4"/>
  <sheetViews>
    <sheetView tabSelected="1" topLeftCell="B1" workbookViewId="0">
      <selection activeCell="B7" sqref="B7"/>
    </sheetView>
  </sheetViews>
  <sheetFormatPr defaultRowHeight="15"/>
  <cols>
    <col min="1" max="1" width="3.5703125" style="17" customWidth="1"/>
    <col min="2" max="2" width="3.5703125" style="4" customWidth="1"/>
    <col min="3" max="3" width="16.7109375" style="4" customWidth="1"/>
    <col min="4" max="4" width="18.140625" style="25" customWidth="1"/>
    <col min="5" max="10" width="5.85546875" style="2" customWidth="1"/>
    <col min="11" max="11" width="5.140625" style="2" customWidth="1"/>
    <col min="12" max="12" width="4.5703125" style="4" customWidth="1"/>
    <col min="13" max="13" width="14.28515625" style="4" customWidth="1"/>
    <col min="14" max="14" width="5.85546875" style="2" customWidth="1"/>
    <col min="15" max="19" width="5.85546875" style="25" customWidth="1"/>
    <col min="20" max="20" width="9.140625" style="25"/>
  </cols>
  <sheetData>
    <row r="1" spans="1:21" ht="30" customHeight="1">
      <c r="A1" s="65"/>
      <c r="B1" s="111" t="s">
        <v>141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66"/>
      <c r="U1" s="17"/>
    </row>
    <row r="2" spans="1:21" ht="24.75" customHeight="1">
      <c r="A2" s="65"/>
      <c r="B2" s="112" t="s">
        <v>29</v>
      </c>
      <c r="C2" s="113"/>
      <c r="D2" s="113"/>
      <c r="E2" s="113"/>
      <c r="F2" s="113"/>
      <c r="G2" s="113"/>
      <c r="H2" s="113"/>
      <c r="I2" s="113"/>
      <c r="J2" s="114"/>
      <c r="K2" s="81"/>
      <c r="L2" s="110" t="s">
        <v>28</v>
      </c>
      <c r="M2" s="110"/>
      <c r="N2" s="110"/>
      <c r="O2" s="110"/>
      <c r="P2" s="110"/>
      <c r="Q2" s="110"/>
      <c r="R2" s="110"/>
      <c r="S2" s="110"/>
      <c r="T2" s="66"/>
      <c r="U2" s="17"/>
    </row>
    <row r="3" spans="1:21">
      <c r="A3" s="65"/>
      <c r="B3" s="68"/>
      <c r="C3" s="69" t="s">
        <v>26</v>
      </c>
      <c r="D3" s="103" t="s">
        <v>27</v>
      </c>
      <c r="E3" s="70" t="s">
        <v>116</v>
      </c>
      <c r="F3" s="70" t="s">
        <v>117</v>
      </c>
      <c r="G3" s="70" t="s">
        <v>142</v>
      </c>
      <c r="H3" s="70" t="s">
        <v>143</v>
      </c>
      <c r="I3" s="70" t="s">
        <v>144</v>
      </c>
      <c r="J3" s="108" t="s">
        <v>115</v>
      </c>
      <c r="K3" s="81"/>
      <c r="L3" s="68"/>
      <c r="M3" s="69" t="s">
        <v>27</v>
      </c>
      <c r="N3" s="70" t="s">
        <v>116</v>
      </c>
      <c r="O3" s="71" t="s">
        <v>117</v>
      </c>
      <c r="P3" s="71" t="s">
        <v>142</v>
      </c>
      <c r="Q3" s="71" t="s">
        <v>143</v>
      </c>
      <c r="R3" s="71" t="s">
        <v>144</v>
      </c>
      <c r="S3" s="95" t="s">
        <v>115</v>
      </c>
      <c r="T3" s="66"/>
      <c r="U3" s="17"/>
    </row>
    <row r="4" spans="1:21" ht="15.75">
      <c r="A4" s="65"/>
      <c r="B4" s="97" t="s">
        <v>0</v>
      </c>
      <c r="C4" s="97" t="s">
        <v>67</v>
      </c>
      <c r="D4" s="104" t="s">
        <v>9</v>
      </c>
      <c r="E4" s="98">
        <v>130</v>
      </c>
      <c r="F4" s="98">
        <v>151</v>
      </c>
      <c r="G4" s="98">
        <v>149</v>
      </c>
      <c r="H4" s="98">
        <v>131</v>
      </c>
      <c r="I4" s="98">
        <v>147</v>
      </c>
      <c r="J4" s="98">
        <f>SUM(E4:I4)</f>
        <v>708</v>
      </c>
      <c r="K4" s="67"/>
      <c r="L4" s="101" t="s">
        <v>0</v>
      </c>
      <c r="M4" s="106" t="s">
        <v>7</v>
      </c>
      <c r="N4" s="98">
        <v>420</v>
      </c>
      <c r="O4" s="99">
        <v>409</v>
      </c>
      <c r="P4" s="146">
        <v>384</v>
      </c>
      <c r="Q4" s="99">
        <v>403</v>
      </c>
      <c r="R4" s="149">
        <v>403</v>
      </c>
      <c r="S4" s="99">
        <f>SUM(N4+O4+Q4+R4)</f>
        <v>1635</v>
      </c>
      <c r="T4" s="66"/>
      <c r="U4" s="17"/>
    </row>
    <row r="5" spans="1:21" ht="15.75">
      <c r="A5" s="65"/>
      <c r="B5" s="97" t="s">
        <v>2</v>
      </c>
      <c r="C5" s="97" t="s">
        <v>71</v>
      </c>
      <c r="D5" s="104" t="s">
        <v>23</v>
      </c>
      <c r="E5" s="98">
        <v>136</v>
      </c>
      <c r="F5" s="98">
        <v>152</v>
      </c>
      <c r="G5" s="98">
        <v>127</v>
      </c>
      <c r="H5" s="98">
        <v>147</v>
      </c>
      <c r="I5" s="98">
        <v>143</v>
      </c>
      <c r="J5" s="98">
        <f>SUM(E5:I5)</f>
        <v>705</v>
      </c>
      <c r="K5" s="67"/>
      <c r="L5" s="101" t="s">
        <v>2</v>
      </c>
      <c r="M5" s="106" t="s">
        <v>138</v>
      </c>
      <c r="N5" s="100">
        <v>393</v>
      </c>
      <c r="O5" s="99">
        <v>418</v>
      </c>
      <c r="P5" s="146">
        <v>392</v>
      </c>
      <c r="Q5" s="99">
        <v>410</v>
      </c>
      <c r="R5" s="99">
        <v>406</v>
      </c>
      <c r="S5" s="99">
        <f>SUM(N5+O5+Q5+R5)</f>
        <v>1627</v>
      </c>
      <c r="T5" s="66"/>
      <c r="U5" s="17"/>
    </row>
    <row r="6" spans="1:21" ht="15.75">
      <c r="A6" s="65"/>
      <c r="B6" s="97" t="s">
        <v>4</v>
      </c>
      <c r="C6" s="97" t="s">
        <v>70</v>
      </c>
      <c r="D6" s="104" t="s">
        <v>23</v>
      </c>
      <c r="E6" s="98">
        <v>140</v>
      </c>
      <c r="F6" s="98">
        <v>138</v>
      </c>
      <c r="G6" s="98">
        <v>135</v>
      </c>
      <c r="H6" s="98">
        <v>139</v>
      </c>
      <c r="I6" s="98">
        <v>146</v>
      </c>
      <c r="J6" s="98">
        <f>SUM(E6:I6)</f>
        <v>698</v>
      </c>
      <c r="K6" s="67"/>
      <c r="L6" s="101" t="s">
        <v>4</v>
      </c>
      <c r="M6" s="106" t="s">
        <v>140</v>
      </c>
      <c r="N6" s="147">
        <v>380</v>
      </c>
      <c r="O6" s="99">
        <v>399</v>
      </c>
      <c r="P6" s="99">
        <v>403</v>
      </c>
      <c r="Q6" s="99">
        <v>394</v>
      </c>
      <c r="R6" s="99">
        <v>384</v>
      </c>
      <c r="S6" s="99">
        <f>SUM(O6+P6+Q6+R6)</f>
        <v>1580</v>
      </c>
      <c r="T6" s="66"/>
      <c r="U6" s="17"/>
    </row>
    <row r="7" spans="1:21" ht="15.75">
      <c r="A7" s="65"/>
      <c r="B7" s="97" t="s">
        <v>6</v>
      </c>
      <c r="C7" s="97" t="s">
        <v>40</v>
      </c>
      <c r="D7" s="104" t="s">
        <v>17</v>
      </c>
      <c r="E7" s="98">
        <v>136</v>
      </c>
      <c r="F7" s="98">
        <v>146</v>
      </c>
      <c r="G7" s="98">
        <v>139</v>
      </c>
      <c r="H7" s="98">
        <v>140</v>
      </c>
      <c r="I7" s="98">
        <v>131</v>
      </c>
      <c r="J7" s="98">
        <f>SUM(E7:I7)</f>
        <v>692</v>
      </c>
      <c r="K7" s="67"/>
      <c r="L7" s="75" t="s">
        <v>6</v>
      </c>
      <c r="M7" s="107" t="s">
        <v>21</v>
      </c>
      <c r="N7" s="73">
        <v>388</v>
      </c>
      <c r="O7" s="148">
        <v>363</v>
      </c>
      <c r="P7" s="71">
        <v>375</v>
      </c>
      <c r="Q7" s="71">
        <v>414</v>
      </c>
      <c r="R7" s="71">
        <v>381</v>
      </c>
      <c r="S7" s="71">
        <f>SUM(N7+P7+Q7+R7)</f>
        <v>1558</v>
      </c>
      <c r="T7" s="66"/>
      <c r="U7" s="17"/>
    </row>
    <row r="8" spans="1:21" ht="15.75">
      <c r="A8" s="65"/>
      <c r="B8" s="72" t="s">
        <v>8</v>
      </c>
      <c r="C8" s="72" t="s">
        <v>69</v>
      </c>
      <c r="D8" s="94" t="s">
        <v>23</v>
      </c>
      <c r="E8" s="73">
        <v>129</v>
      </c>
      <c r="F8" s="73">
        <v>140</v>
      </c>
      <c r="G8" s="73">
        <v>142</v>
      </c>
      <c r="H8" s="73">
        <v>136</v>
      </c>
      <c r="I8" s="73">
        <v>129</v>
      </c>
      <c r="J8" s="73">
        <f>SUM(E8:I8)</f>
        <v>676</v>
      </c>
      <c r="K8" s="67"/>
      <c r="L8" s="75" t="s">
        <v>8</v>
      </c>
      <c r="M8" s="107" t="s">
        <v>139</v>
      </c>
      <c r="N8" s="77">
        <v>386</v>
      </c>
      <c r="O8" s="71">
        <v>367</v>
      </c>
      <c r="P8" s="71">
        <v>386</v>
      </c>
      <c r="Q8" s="148">
        <v>365</v>
      </c>
      <c r="R8" s="71">
        <v>399</v>
      </c>
      <c r="S8" s="71">
        <f>SUM(N8+O8+P8+R8)</f>
        <v>1538</v>
      </c>
      <c r="T8" s="66"/>
      <c r="U8" s="17"/>
    </row>
    <row r="9" spans="1:21" ht="15.75">
      <c r="A9" s="65"/>
      <c r="B9" s="72" t="s">
        <v>10</v>
      </c>
      <c r="C9" s="72" t="s">
        <v>55</v>
      </c>
      <c r="D9" s="94" t="s">
        <v>7</v>
      </c>
      <c r="E9" s="73">
        <v>134</v>
      </c>
      <c r="F9" s="73">
        <v>127</v>
      </c>
      <c r="G9" s="73">
        <v>130</v>
      </c>
      <c r="H9" s="73">
        <v>131</v>
      </c>
      <c r="I9" s="73">
        <v>132</v>
      </c>
      <c r="J9" s="73">
        <f>SUM(E9:I9)</f>
        <v>654</v>
      </c>
      <c r="K9" s="67"/>
      <c r="L9" s="75" t="s">
        <v>10</v>
      </c>
      <c r="M9" s="107" t="s">
        <v>11</v>
      </c>
      <c r="N9" s="73">
        <v>360</v>
      </c>
      <c r="O9" s="148">
        <v>344</v>
      </c>
      <c r="P9" s="71">
        <v>371</v>
      </c>
      <c r="Q9" s="71">
        <v>350</v>
      </c>
      <c r="R9" s="71">
        <v>355</v>
      </c>
      <c r="S9" s="71">
        <f>SUM(N9+P9+Q9+R9)</f>
        <v>1436</v>
      </c>
      <c r="T9" s="66"/>
      <c r="U9" s="17"/>
    </row>
    <row r="10" spans="1:21" ht="15.75">
      <c r="A10" s="65"/>
      <c r="B10" s="72" t="s">
        <v>12</v>
      </c>
      <c r="C10" s="72" t="s">
        <v>52</v>
      </c>
      <c r="D10" s="94" t="s">
        <v>7</v>
      </c>
      <c r="E10" s="73">
        <v>135</v>
      </c>
      <c r="F10" s="73">
        <v>127</v>
      </c>
      <c r="G10" s="73">
        <v>139</v>
      </c>
      <c r="H10" s="73">
        <v>118</v>
      </c>
      <c r="I10" s="73">
        <v>130</v>
      </c>
      <c r="J10" s="73">
        <f>SUM(E10:I10)</f>
        <v>649</v>
      </c>
      <c r="K10" s="67"/>
      <c r="L10" s="75" t="s">
        <v>12</v>
      </c>
      <c r="M10" s="107" t="s">
        <v>3</v>
      </c>
      <c r="N10" s="73">
        <v>341</v>
      </c>
      <c r="O10" s="71">
        <v>0</v>
      </c>
      <c r="P10" s="71">
        <v>344</v>
      </c>
      <c r="Q10" s="71">
        <v>364</v>
      </c>
      <c r="R10" s="71">
        <v>376</v>
      </c>
      <c r="S10" s="71">
        <f>SUM(N10:R10)</f>
        <v>1425</v>
      </c>
      <c r="T10" s="66"/>
      <c r="U10" s="17"/>
    </row>
    <row r="11" spans="1:21" ht="15.75">
      <c r="A11" s="65"/>
      <c r="B11" s="72" t="s">
        <v>14</v>
      </c>
      <c r="C11" s="72" t="s">
        <v>76</v>
      </c>
      <c r="D11" s="94" t="s">
        <v>21</v>
      </c>
      <c r="E11" s="73">
        <v>131</v>
      </c>
      <c r="F11" s="73">
        <v>129</v>
      </c>
      <c r="G11" s="73">
        <v>130</v>
      </c>
      <c r="H11" s="73">
        <v>123</v>
      </c>
      <c r="I11" s="73">
        <v>132</v>
      </c>
      <c r="J11" s="73">
        <f>SUM(E11:I11)</f>
        <v>645</v>
      </c>
      <c r="K11" s="67"/>
      <c r="L11" s="75" t="s">
        <v>14</v>
      </c>
      <c r="M11" s="107" t="s">
        <v>15</v>
      </c>
      <c r="N11" s="73">
        <v>383</v>
      </c>
      <c r="O11" s="71">
        <v>0</v>
      </c>
      <c r="P11" s="71">
        <v>369</v>
      </c>
      <c r="Q11" s="71">
        <v>0</v>
      </c>
      <c r="R11" s="71">
        <v>376</v>
      </c>
      <c r="S11" s="71">
        <f>SUM(N11:R11)</f>
        <v>1128</v>
      </c>
      <c r="T11" s="66"/>
      <c r="U11" s="17"/>
    </row>
    <row r="12" spans="1:21" ht="15.75">
      <c r="A12" s="65"/>
      <c r="B12" s="72" t="s">
        <v>16</v>
      </c>
      <c r="C12" s="78" t="s">
        <v>75</v>
      </c>
      <c r="D12" s="94" t="s">
        <v>21</v>
      </c>
      <c r="E12" s="73">
        <v>132</v>
      </c>
      <c r="F12" s="73">
        <v>122</v>
      </c>
      <c r="G12" s="73">
        <v>129</v>
      </c>
      <c r="H12" s="73">
        <v>136</v>
      </c>
      <c r="I12" s="73">
        <v>117</v>
      </c>
      <c r="J12" s="73">
        <f>SUM(E12:I12)</f>
        <v>636</v>
      </c>
      <c r="K12" s="67"/>
      <c r="L12" s="75" t="s">
        <v>16</v>
      </c>
      <c r="M12" s="107" t="s">
        <v>13</v>
      </c>
      <c r="N12" s="73">
        <v>378</v>
      </c>
      <c r="O12" s="71">
        <v>0</v>
      </c>
      <c r="P12" s="71">
        <v>350</v>
      </c>
      <c r="Q12" s="71">
        <v>0</v>
      </c>
      <c r="R12" s="71">
        <v>363</v>
      </c>
      <c r="S12" s="71">
        <f>SUM(N12:R12)</f>
        <v>1091</v>
      </c>
      <c r="T12" s="66"/>
      <c r="U12" s="17"/>
    </row>
    <row r="13" spans="1:21" ht="15.75">
      <c r="A13" s="65"/>
      <c r="B13" s="72" t="s">
        <v>18</v>
      </c>
      <c r="C13" s="72" t="s">
        <v>54</v>
      </c>
      <c r="D13" s="94" t="s">
        <v>7</v>
      </c>
      <c r="E13" s="73">
        <v>126</v>
      </c>
      <c r="F13" s="73">
        <v>115</v>
      </c>
      <c r="G13" s="73">
        <v>115</v>
      </c>
      <c r="H13" s="73">
        <v>143</v>
      </c>
      <c r="I13" s="73">
        <v>120</v>
      </c>
      <c r="J13" s="73">
        <f>SUM(E13:I13)</f>
        <v>619</v>
      </c>
      <c r="K13" s="67"/>
      <c r="L13" s="75" t="s">
        <v>18</v>
      </c>
      <c r="M13" s="107" t="s">
        <v>19</v>
      </c>
      <c r="N13" s="73">
        <v>354</v>
      </c>
      <c r="O13" s="71">
        <v>0</v>
      </c>
      <c r="P13" s="71">
        <v>331</v>
      </c>
      <c r="Q13" s="71">
        <v>0</v>
      </c>
      <c r="R13" s="71">
        <v>338</v>
      </c>
      <c r="S13" s="71">
        <f>SUM(N13:R13)</f>
        <v>1023</v>
      </c>
      <c r="T13" s="66"/>
      <c r="U13" s="17"/>
    </row>
    <row r="14" spans="1:21" ht="15.75">
      <c r="A14" s="65"/>
      <c r="B14" s="72" t="s">
        <v>20</v>
      </c>
      <c r="C14" s="72" t="s">
        <v>39</v>
      </c>
      <c r="D14" s="94" t="s">
        <v>17</v>
      </c>
      <c r="E14" s="73">
        <v>118</v>
      </c>
      <c r="F14" s="73">
        <v>110</v>
      </c>
      <c r="G14" s="73">
        <v>132</v>
      </c>
      <c r="H14" s="73">
        <v>129</v>
      </c>
      <c r="I14" s="73">
        <v>121</v>
      </c>
      <c r="J14" s="73">
        <f>SUM(E14:I14)</f>
        <v>610</v>
      </c>
      <c r="K14" s="67"/>
      <c r="L14" s="75" t="s">
        <v>20</v>
      </c>
      <c r="M14" s="107" t="s">
        <v>5</v>
      </c>
      <c r="N14" s="73">
        <v>331</v>
      </c>
      <c r="O14" s="71">
        <v>0</v>
      </c>
      <c r="P14" s="71">
        <v>0</v>
      </c>
      <c r="Q14" s="71">
        <v>323</v>
      </c>
      <c r="R14" s="71">
        <v>310</v>
      </c>
      <c r="S14" s="71">
        <f>SUM(N14:R14)</f>
        <v>964</v>
      </c>
      <c r="T14" s="66"/>
      <c r="U14" s="17"/>
    </row>
    <row r="15" spans="1:21" ht="15.75">
      <c r="A15" s="65"/>
      <c r="B15" s="72" t="s">
        <v>22</v>
      </c>
      <c r="C15" s="72" t="s">
        <v>73</v>
      </c>
      <c r="D15" s="94" t="s">
        <v>21</v>
      </c>
      <c r="E15" s="73">
        <v>125</v>
      </c>
      <c r="F15" s="73">
        <v>112</v>
      </c>
      <c r="G15" s="73">
        <v>116</v>
      </c>
      <c r="H15" s="73">
        <v>133</v>
      </c>
      <c r="I15" s="73">
        <v>117</v>
      </c>
      <c r="J15" s="73">
        <f>SUM(E15:I15)</f>
        <v>603</v>
      </c>
      <c r="K15" s="67"/>
      <c r="L15" s="75" t="s">
        <v>22</v>
      </c>
      <c r="M15" s="107" t="s">
        <v>25</v>
      </c>
      <c r="N15" s="73">
        <v>323</v>
      </c>
      <c r="O15" s="71">
        <v>0</v>
      </c>
      <c r="P15" s="71">
        <v>0</v>
      </c>
      <c r="Q15" s="71">
        <v>279</v>
      </c>
      <c r="R15" s="71">
        <v>320</v>
      </c>
      <c r="S15" s="71">
        <f>SUM(N15:R15)</f>
        <v>922</v>
      </c>
      <c r="T15" s="66"/>
      <c r="U15" s="17"/>
    </row>
    <row r="16" spans="1:21" ht="15.75">
      <c r="A16" s="65"/>
      <c r="B16" s="72" t="s">
        <v>24</v>
      </c>
      <c r="C16" s="72" t="s">
        <v>65</v>
      </c>
      <c r="D16" s="94" t="s">
        <v>9</v>
      </c>
      <c r="E16" s="73">
        <v>114</v>
      </c>
      <c r="F16" s="73">
        <v>129</v>
      </c>
      <c r="G16" s="73">
        <v>106</v>
      </c>
      <c r="H16" s="73">
        <v>123</v>
      </c>
      <c r="I16" s="73">
        <v>129</v>
      </c>
      <c r="J16" s="73">
        <f>SUM(E16:I16)</f>
        <v>601</v>
      </c>
      <c r="K16" s="67"/>
      <c r="L16" s="75" t="s">
        <v>24</v>
      </c>
      <c r="M16" s="107" t="s">
        <v>1</v>
      </c>
      <c r="N16" s="73">
        <v>275</v>
      </c>
      <c r="O16" s="71">
        <v>0</v>
      </c>
      <c r="P16" s="71">
        <v>284</v>
      </c>
      <c r="Q16" s="71">
        <v>298</v>
      </c>
      <c r="R16" s="71">
        <v>0</v>
      </c>
      <c r="S16" s="71">
        <f>SUM(N16:R16)</f>
        <v>857</v>
      </c>
      <c r="T16" s="66"/>
      <c r="U16" s="17"/>
    </row>
    <row r="17" spans="1:21" ht="15.75">
      <c r="A17" s="65"/>
      <c r="B17" s="72" t="s">
        <v>77</v>
      </c>
      <c r="C17" s="72" t="s">
        <v>51</v>
      </c>
      <c r="D17" s="94" t="s">
        <v>11</v>
      </c>
      <c r="E17" s="73">
        <v>145</v>
      </c>
      <c r="F17" s="73">
        <v>120</v>
      </c>
      <c r="G17" s="73">
        <v>0</v>
      </c>
      <c r="H17" s="73">
        <v>123</v>
      </c>
      <c r="I17" s="73">
        <v>121</v>
      </c>
      <c r="J17" s="73">
        <f>SUM(E17:I17)</f>
        <v>509</v>
      </c>
      <c r="K17" s="67"/>
      <c r="L17" s="75" t="s">
        <v>77</v>
      </c>
      <c r="M17" s="107" t="s">
        <v>189</v>
      </c>
      <c r="N17" s="73">
        <v>0</v>
      </c>
      <c r="O17" s="71">
        <v>0</v>
      </c>
      <c r="P17" s="71">
        <v>327</v>
      </c>
      <c r="Q17" s="71">
        <v>319</v>
      </c>
      <c r="R17" s="71">
        <v>0</v>
      </c>
      <c r="S17" s="71">
        <f>SUM(N17:R17)</f>
        <v>646</v>
      </c>
      <c r="T17" s="66"/>
      <c r="U17" s="17"/>
    </row>
    <row r="18" spans="1:21" ht="15.75">
      <c r="A18" s="65"/>
      <c r="B18" s="72" t="s">
        <v>78</v>
      </c>
      <c r="C18" s="72" t="s">
        <v>68</v>
      </c>
      <c r="D18" s="94" t="s">
        <v>9</v>
      </c>
      <c r="E18" s="73">
        <v>137</v>
      </c>
      <c r="F18" s="73">
        <v>0</v>
      </c>
      <c r="G18" s="73">
        <v>127</v>
      </c>
      <c r="H18" s="73">
        <v>121</v>
      </c>
      <c r="I18" s="73">
        <v>123</v>
      </c>
      <c r="J18" s="73">
        <f>SUM(E18:I18)</f>
        <v>508</v>
      </c>
      <c r="K18" s="67"/>
      <c r="L18" s="75" t="s">
        <v>78</v>
      </c>
      <c r="M18" s="96" t="s">
        <v>214</v>
      </c>
      <c r="N18" s="73">
        <v>0</v>
      </c>
      <c r="O18" s="73">
        <v>0</v>
      </c>
      <c r="P18" s="73">
        <v>0</v>
      </c>
      <c r="Q18" s="71">
        <v>323</v>
      </c>
      <c r="R18" s="71">
        <v>323</v>
      </c>
      <c r="S18" s="71">
        <f>SUM(N18:R18)</f>
        <v>646</v>
      </c>
      <c r="T18" s="66"/>
      <c r="U18" s="17"/>
    </row>
    <row r="19" spans="1:21">
      <c r="A19" s="65"/>
      <c r="B19" s="72" t="s">
        <v>79</v>
      </c>
      <c r="C19" s="72" t="s">
        <v>216</v>
      </c>
      <c r="D19" s="95" t="s">
        <v>220</v>
      </c>
      <c r="E19" s="71">
        <v>0</v>
      </c>
      <c r="F19" s="71">
        <v>97</v>
      </c>
      <c r="G19" s="71">
        <v>132</v>
      </c>
      <c r="H19" s="71">
        <v>145</v>
      </c>
      <c r="I19" s="71">
        <v>132</v>
      </c>
      <c r="J19" s="73">
        <f>SUM(E19:I19)</f>
        <v>506</v>
      </c>
      <c r="K19" s="67"/>
      <c r="L19" s="75" t="s">
        <v>79</v>
      </c>
      <c r="M19" s="96" t="s">
        <v>113</v>
      </c>
      <c r="N19" s="73">
        <v>0</v>
      </c>
      <c r="O19" s="71">
        <v>377</v>
      </c>
      <c r="P19" s="71">
        <v>0</v>
      </c>
      <c r="Q19" s="71">
        <v>0</v>
      </c>
      <c r="R19" s="71">
        <v>0</v>
      </c>
      <c r="S19" s="71">
        <f>SUM(N19:R19)</f>
        <v>377</v>
      </c>
      <c r="T19" s="66"/>
      <c r="U19" s="17"/>
    </row>
    <row r="20" spans="1:21" ht="15.75">
      <c r="A20" s="65"/>
      <c r="B20" s="72" t="s">
        <v>80</v>
      </c>
      <c r="C20" s="72" t="s">
        <v>66</v>
      </c>
      <c r="D20" s="94" t="s">
        <v>9</v>
      </c>
      <c r="E20" s="73">
        <v>129</v>
      </c>
      <c r="F20" s="73">
        <v>0</v>
      </c>
      <c r="G20" s="73">
        <v>120</v>
      </c>
      <c r="H20" s="73">
        <v>117</v>
      </c>
      <c r="I20" s="73">
        <v>133</v>
      </c>
      <c r="J20" s="73">
        <f>SUM(E20:I20)</f>
        <v>499</v>
      </c>
      <c r="K20" s="67"/>
      <c r="L20" s="75" t="s">
        <v>80</v>
      </c>
      <c r="M20" s="96" t="s">
        <v>112</v>
      </c>
      <c r="N20" s="73">
        <v>0</v>
      </c>
      <c r="O20" s="71">
        <v>363</v>
      </c>
      <c r="P20" s="71">
        <v>0</v>
      </c>
      <c r="Q20" s="71">
        <v>0</v>
      </c>
      <c r="R20" s="71">
        <v>0</v>
      </c>
      <c r="S20" s="71">
        <f>SUM(N20:R20)</f>
        <v>363</v>
      </c>
      <c r="T20" s="66"/>
      <c r="U20" s="17"/>
    </row>
    <row r="21" spans="1:21" s="3" customFormat="1" ht="15.75" customHeight="1">
      <c r="A21" s="80"/>
      <c r="B21" s="72" t="s">
        <v>81</v>
      </c>
      <c r="C21" s="72" t="s">
        <v>43</v>
      </c>
      <c r="D21" s="94" t="s">
        <v>3</v>
      </c>
      <c r="E21" s="73">
        <v>104</v>
      </c>
      <c r="F21" s="73">
        <v>0</v>
      </c>
      <c r="G21" s="73">
        <v>120</v>
      </c>
      <c r="H21" s="73">
        <v>133</v>
      </c>
      <c r="I21" s="73">
        <v>129</v>
      </c>
      <c r="J21" s="73">
        <f>SUM(E21:I21)</f>
        <v>486</v>
      </c>
      <c r="K21" s="67"/>
      <c r="L21" s="75" t="s">
        <v>81</v>
      </c>
      <c r="M21" s="78" t="s">
        <v>240</v>
      </c>
      <c r="N21" s="73">
        <v>0</v>
      </c>
      <c r="O21" s="73">
        <v>0</v>
      </c>
      <c r="P21" s="73">
        <v>0</v>
      </c>
      <c r="Q21" s="73">
        <v>0</v>
      </c>
      <c r="R21" s="73">
        <v>331</v>
      </c>
      <c r="S21" s="71">
        <f>SUM(N21:R21)</f>
        <v>331</v>
      </c>
      <c r="T21" s="74"/>
      <c r="U21" s="18"/>
    </row>
    <row r="22" spans="1:21" ht="15" customHeight="1">
      <c r="A22" s="65"/>
      <c r="B22" s="72" t="s">
        <v>82</v>
      </c>
      <c r="C22" s="72" t="s">
        <v>44</v>
      </c>
      <c r="D22" s="94" t="s">
        <v>3</v>
      </c>
      <c r="E22" s="73">
        <v>112</v>
      </c>
      <c r="F22" s="73">
        <v>0</v>
      </c>
      <c r="G22" s="73">
        <v>104</v>
      </c>
      <c r="H22" s="73">
        <v>127</v>
      </c>
      <c r="I22" s="73">
        <v>121</v>
      </c>
      <c r="J22" s="73">
        <f>SUM(E22:I22)</f>
        <v>464</v>
      </c>
      <c r="K22" s="67"/>
      <c r="L22" s="79"/>
      <c r="M22" s="115" t="s">
        <v>223</v>
      </c>
      <c r="N22" s="115"/>
      <c r="O22" s="66"/>
      <c r="P22" s="66"/>
      <c r="Q22" s="66"/>
      <c r="R22" s="66"/>
      <c r="S22" s="66"/>
      <c r="T22" s="66"/>
      <c r="U22" s="17"/>
    </row>
    <row r="23" spans="1:21" ht="15.75">
      <c r="A23" s="65"/>
      <c r="B23" s="72" t="s">
        <v>83</v>
      </c>
      <c r="C23" s="72" t="s">
        <v>53</v>
      </c>
      <c r="D23" s="94" t="s">
        <v>7</v>
      </c>
      <c r="E23" s="73">
        <v>151</v>
      </c>
      <c r="F23" s="73">
        <v>155</v>
      </c>
      <c r="G23" s="73">
        <v>0</v>
      </c>
      <c r="H23" s="73">
        <v>0</v>
      </c>
      <c r="I23" s="73">
        <v>141</v>
      </c>
      <c r="J23" s="73">
        <f>SUM(E23:I23)</f>
        <v>447</v>
      </c>
      <c r="K23" s="67"/>
      <c r="L23" s="79"/>
      <c r="M23" s="79" t="s">
        <v>135</v>
      </c>
      <c r="N23" s="83" t="s">
        <v>132</v>
      </c>
      <c r="O23" s="66"/>
      <c r="P23" s="66"/>
      <c r="Q23" s="66"/>
      <c r="R23" s="66"/>
      <c r="S23" s="66"/>
      <c r="T23" s="66"/>
      <c r="U23" s="17"/>
    </row>
    <row r="24" spans="1:21" ht="15.75">
      <c r="A24" s="65"/>
      <c r="B24" s="72" t="s">
        <v>84</v>
      </c>
      <c r="C24" s="72" t="s">
        <v>60</v>
      </c>
      <c r="D24" s="94" t="s">
        <v>13</v>
      </c>
      <c r="E24" s="73">
        <v>138</v>
      </c>
      <c r="F24" s="73">
        <v>0</v>
      </c>
      <c r="G24" s="73">
        <v>133</v>
      </c>
      <c r="H24" s="73">
        <v>0</v>
      </c>
      <c r="I24" s="73">
        <v>141</v>
      </c>
      <c r="J24" s="73">
        <f>SUM(E24:I24)</f>
        <v>412</v>
      </c>
      <c r="K24" s="67"/>
      <c r="L24" s="79"/>
      <c r="M24" s="79" t="s">
        <v>136</v>
      </c>
      <c r="N24" s="83" t="s">
        <v>133</v>
      </c>
      <c r="O24" s="66"/>
      <c r="P24" s="66"/>
      <c r="Q24" s="66"/>
      <c r="R24" s="66"/>
      <c r="S24" s="66"/>
      <c r="T24" s="66"/>
      <c r="U24" s="17"/>
    </row>
    <row r="25" spans="1:21" ht="15.75">
      <c r="A25" s="65"/>
      <c r="B25" s="72" t="s">
        <v>85</v>
      </c>
      <c r="C25" s="72" t="s">
        <v>38</v>
      </c>
      <c r="D25" s="94" t="s">
        <v>17</v>
      </c>
      <c r="E25" s="73">
        <v>134</v>
      </c>
      <c r="F25" s="73">
        <v>134</v>
      </c>
      <c r="G25" s="73">
        <v>0</v>
      </c>
      <c r="H25" s="73">
        <v>133</v>
      </c>
      <c r="I25" s="73">
        <v>0</v>
      </c>
      <c r="J25" s="73">
        <f>SUM(E25:I25)</f>
        <v>401</v>
      </c>
      <c r="K25" s="67"/>
      <c r="L25" s="79"/>
      <c r="M25" s="79" t="s">
        <v>137</v>
      </c>
      <c r="N25" s="83" t="s">
        <v>134</v>
      </c>
      <c r="O25" s="66"/>
      <c r="P25" s="66"/>
      <c r="Q25" s="66"/>
      <c r="R25" s="66"/>
      <c r="S25" s="66"/>
      <c r="T25" s="66"/>
      <c r="U25" s="17"/>
    </row>
    <row r="26" spans="1:21">
      <c r="A26" s="65"/>
      <c r="B26" s="72" t="s">
        <v>86</v>
      </c>
      <c r="C26" s="72" t="s">
        <v>128</v>
      </c>
      <c r="D26" s="95" t="s">
        <v>11</v>
      </c>
      <c r="E26" s="71">
        <v>0</v>
      </c>
      <c r="F26" s="71">
        <v>93</v>
      </c>
      <c r="G26" s="71">
        <v>92</v>
      </c>
      <c r="H26" s="71">
        <v>111</v>
      </c>
      <c r="I26" s="71">
        <v>100</v>
      </c>
      <c r="J26" s="73">
        <f>SUM(E26:I26)</f>
        <v>396</v>
      </c>
      <c r="K26" s="67"/>
      <c r="L26" s="79"/>
      <c r="M26" s="79"/>
      <c r="N26" s="74"/>
      <c r="O26" s="66"/>
      <c r="P26" s="66"/>
      <c r="Q26" s="66"/>
      <c r="R26" s="66"/>
      <c r="S26" s="66"/>
      <c r="T26" s="66"/>
      <c r="U26" s="17"/>
    </row>
    <row r="27" spans="1:21" ht="15.75">
      <c r="A27" s="65"/>
      <c r="B27" s="72" t="s">
        <v>87</v>
      </c>
      <c r="C27" s="72" t="s">
        <v>48</v>
      </c>
      <c r="D27" s="94" t="s">
        <v>15</v>
      </c>
      <c r="E27" s="73">
        <v>134</v>
      </c>
      <c r="F27" s="73">
        <v>0</v>
      </c>
      <c r="G27" s="73">
        <v>142</v>
      </c>
      <c r="H27" s="73">
        <v>0</v>
      </c>
      <c r="I27" s="73">
        <v>119</v>
      </c>
      <c r="J27" s="73">
        <f>SUM(E27:I27)</f>
        <v>395</v>
      </c>
      <c r="K27" s="67"/>
      <c r="L27" s="79"/>
      <c r="M27" s="79"/>
      <c r="N27" s="74"/>
      <c r="O27" s="66"/>
      <c r="P27" s="66"/>
      <c r="Q27" s="66"/>
      <c r="R27" s="66"/>
      <c r="S27" s="66"/>
      <c r="T27" s="66"/>
      <c r="U27" s="17"/>
    </row>
    <row r="28" spans="1:21" ht="15.75">
      <c r="A28" s="65"/>
      <c r="B28" s="72" t="s">
        <v>88</v>
      </c>
      <c r="C28" s="72" t="s">
        <v>37</v>
      </c>
      <c r="D28" s="94" t="s">
        <v>17</v>
      </c>
      <c r="E28" s="73">
        <v>113</v>
      </c>
      <c r="F28" s="73">
        <v>127</v>
      </c>
      <c r="G28" s="73">
        <v>0</v>
      </c>
      <c r="H28" s="73">
        <v>0</v>
      </c>
      <c r="I28" s="73">
        <v>138</v>
      </c>
      <c r="J28" s="73">
        <f>SUM(E28:I28)</f>
        <v>378</v>
      </c>
      <c r="K28" s="67"/>
      <c r="L28" s="79"/>
      <c r="M28" s="79"/>
      <c r="N28" s="74"/>
      <c r="O28" s="66"/>
      <c r="P28" s="66"/>
      <c r="Q28" s="66"/>
      <c r="R28" s="66"/>
      <c r="S28" s="66"/>
      <c r="T28" s="66"/>
      <c r="U28" s="17"/>
    </row>
    <row r="29" spans="1:21">
      <c r="A29" s="65"/>
      <c r="B29" s="72" t="s">
        <v>89</v>
      </c>
      <c r="C29" s="72" t="s">
        <v>129</v>
      </c>
      <c r="D29" s="95" t="s">
        <v>11</v>
      </c>
      <c r="E29" s="71">
        <v>0</v>
      </c>
      <c r="F29" s="71">
        <v>131</v>
      </c>
      <c r="G29" s="71">
        <v>128</v>
      </c>
      <c r="H29" s="71">
        <v>116</v>
      </c>
      <c r="I29" s="71">
        <v>0</v>
      </c>
      <c r="J29" s="73">
        <f>SUM(E29:I29)</f>
        <v>375</v>
      </c>
      <c r="K29" s="67"/>
      <c r="L29" s="79"/>
      <c r="M29" s="79"/>
      <c r="N29" s="74"/>
      <c r="O29" s="66"/>
      <c r="P29" s="66"/>
      <c r="Q29" s="66"/>
      <c r="R29" s="66"/>
      <c r="S29" s="66"/>
      <c r="T29" s="66"/>
      <c r="U29" s="17"/>
    </row>
    <row r="30" spans="1:21" ht="15.75">
      <c r="A30" s="65"/>
      <c r="B30" s="72" t="s">
        <v>90</v>
      </c>
      <c r="C30" s="72" t="s">
        <v>56</v>
      </c>
      <c r="D30" s="94" t="s">
        <v>19</v>
      </c>
      <c r="E30" s="73">
        <v>136</v>
      </c>
      <c r="F30" s="73">
        <v>0</v>
      </c>
      <c r="G30" s="73">
        <v>108</v>
      </c>
      <c r="H30" s="73">
        <v>0</v>
      </c>
      <c r="I30" s="73">
        <v>124</v>
      </c>
      <c r="J30" s="73">
        <f>SUM(E30:I30)</f>
        <v>368</v>
      </c>
      <c r="K30" s="67"/>
      <c r="L30" s="79"/>
      <c r="M30" s="79"/>
      <c r="N30" s="74"/>
      <c r="O30" s="66"/>
      <c r="P30" s="66"/>
      <c r="Q30" s="66"/>
      <c r="R30" s="66"/>
      <c r="S30" s="66"/>
      <c r="T30" s="66"/>
      <c r="U30" s="17"/>
    </row>
    <row r="31" spans="1:21" ht="15.75">
      <c r="A31" s="65"/>
      <c r="B31" s="72" t="s">
        <v>91</v>
      </c>
      <c r="C31" s="72" t="s">
        <v>183</v>
      </c>
      <c r="D31" s="94" t="s">
        <v>15</v>
      </c>
      <c r="E31" s="73">
        <v>126</v>
      </c>
      <c r="F31" s="73">
        <v>0</v>
      </c>
      <c r="G31" s="73">
        <v>109</v>
      </c>
      <c r="H31" s="73">
        <v>0</v>
      </c>
      <c r="I31" s="73">
        <v>130</v>
      </c>
      <c r="J31" s="73">
        <f>SUM(E31:I31)</f>
        <v>365</v>
      </c>
      <c r="K31" s="67"/>
      <c r="L31" s="79"/>
      <c r="M31" s="79"/>
      <c r="N31" s="74"/>
      <c r="O31" s="66"/>
      <c r="P31" s="66"/>
      <c r="Q31" s="66"/>
      <c r="R31" s="66"/>
      <c r="S31" s="66"/>
      <c r="T31" s="66"/>
      <c r="U31" s="17"/>
    </row>
    <row r="32" spans="1:21" ht="15.75">
      <c r="A32" s="65"/>
      <c r="B32" s="72" t="s">
        <v>92</v>
      </c>
      <c r="C32" s="72" t="s">
        <v>46</v>
      </c>
      <c r="D32" s="94" t="s">
        <v>15</v>
      </c>
      <c r="E32" s="73">
        <v>123</v>
      </c>
      <c r="F32" s="73">
        <v>0</v>
      </c>
      <c r="G32" s="73">
        <v>112</v>
      </c>
      <c r="H32" s="73">
        <v>0</v>
      </c>
      <c r="I32" s="73">
        <v>123</v>
      </c>
      <c r="J32" s="73">
        <f>SUM(E32:I32)</f>
        <v>358</v>
      </c>
      <c r="K32" s="67"/>
      <c r="L32" s="79"/>
      <c r="M32" s="79"/>
      <c r="N32" s="74"/>
      <c r="O32" s="66"/>
      <c r="P32" s="66"/>
      <c r="Q32" s="66"/>
      <c r="R32" s="66"/>
      <c r="S32" s="66"/>
      <c r="T32" s="66"/>
      <c r="U32" s="17"/>
    </row>
    <row r="33" spans="1:21" ht="15.75">
      <c r="A33" s="65"/>
      <c r="B33" s="72" t="s">
        <v>93</v>
      </c>
      <c r="C33" s="72" t="s">
        <v>45</v>
      </c>
      <c r="D33" s="94" t="s">
        <v>15</v>
      </c>
      <c r="E33" s="73">
        <v>119</v>
      </c>
      <c r="F33" s="73">
        <v>0</v>
      </c>
      <c r="G33" s="73">
        <v>115</v>
      </c>
      <c r="H33" s="73">
        <v>0</v>
      </c>
      <c r="I33" s="73">
        <v>123</v>
      </c>
      <c r="J33" s="73">
        <f>SUM(E33:I33)</f>
        <v>357</v>
      </c>
      <c r="K33" s="67"/>
      <c r="L33" s="79"/>
      <c r="M33" s="79"/>
      <c r="N33" s="74"/>
      <c r="O33" s="66"/>
      <c r="P33" s="66"/>
      <c r="Q33" s="66"/>
      <c r="R33" s="66"/>
      <c r="S33" s="66"/>
      <c r="T33" s="66"/>
      <c r="U33" s="17"/>
    </row>
    <row r="34" spans="1:21" ht="15.75">
      <c r="A34" s="65"/>
      <c r="B34" s="72" t="s">
        <v>94</v>
      </c>
      <c r="C34" s="72" t="s">
        <v>41</v>
      </c>
      <c r="D34" s="94" t="s">
        <v>3</v>
      </c>
      <c r="E34" s="73">
        <v>124</v>
      </c>
      <c r="F34" s="73">
        <v>0</v>
      </c>
      <c r="G34" s="73">
        <v>0</v>
      </c>
      <c r="H34" s="73">
        <v>104</v>
      </c>
      <c r="I34" s="73">
        <v>125</v>
      </c>
      <c r="J34" s="73">
        <f>SUM(E34:I34)</f>
        <v>353</v>
      </c>
      <c r="K34" s="67"/>
      <c r="L34" s="79"/>
      <c r="M34" s="79"/>
      <c r="N34" s="74"/>
      <c r="O34" s="66"/>
      <c r="P34" s="66"/>
      <c r="Q34" s="66"/>
      <c r="R34" s="66"/>
      <c r="S34" s="66"/>
      <c r="T34" s="66"/>
      <c r="U34" s="17"/>
    </row>
    <row r="35" spans="1:21" ht="15.75">
      <c r="A35" s="65"/>
      <c r="B35" s="72" t="s">
        <v>95</v>
      </c>
      <c r="C35" s="72" t="s">
        <v>42</v>
      </c>
      <c r="D35" s="94" t="s">
        <v>3</v>
      </c>
      <c r="E35" s="73">
        <v>105</v>
      </c>
      <c r="F35" s="73">
        <v>0</v>
      </c>
      <c r="G35" s="73">
        <v>120</v>
      </c>
      <c r="H35" s="73">
        <v>0</v>
      </c>
      <c r="I35" s="73">
        <v>122</v>
      </c>
      <c r="J35" s="73">
        <f>SUM(E35:I35)</f>
        <v>347</v>
      </c>
      <c r="K35" s="67"/>
      <c r="L35" s="79"/>
      <c r="M35" s="79"/>
      <c r="N35" s="74"/>
      <c r="O35" s="66"/>
      <c r="P35" s="66"/>
      <c r="Q35" s="66"/>
      <c r="R35" s="66"/>
      <c r="S35" s="66"/>
      <c r="T35" s="66"/>
      <c r="U35" s="17"/>
    </row>
    <row r="36" spans="1:21" ht="15.75">
      <c r="A36" s="65"/>
      <c r="B36" s="72" t="s">
        <v>96</v>
      </c>
      <c r="C36" s="76" t="s">
        <v>213</v>
      </c>
      <c r="D36" s="95" t="s">
        <v>11</v>
      </c>
      <c r="E36" s="73">
        <v>0</v>
      </c>
      <c r="F36" s="73">
        <v>0</v>
      </c>
      <c r="G36" s="73">
        <v>111</v>
      </c>
      <c r="H36" s="73">
        <v>106</v>
      </c>
      <c r="I36" s="73">
        <v>127</v>
      </c>
      <c r="J36" s="73">
        <f>SUM(E36:I36)</f>
        <v>344</v>
      </c>
      <c r="K36" s="67"/>
      <c r="L36" s="79"/>
      <c r="M36" s="79"/>
      <c r="N36" s="74"/>
      <c r="O36" s="66"/>
      <c r="P36" s="66"/>
      <c r="Q36" s="66"/>
      <c r="R36" s="66"/>
      <c r="S36" s="66"/>
      <c r="T36" s="66"/>
      <c r="U36" s="17"/>
    </row>
    <row r="37" spans="1:21" ht="15.75">
      <c r="A37" s="65"/>
      <c r="B37" s="72" t="s">
        <v>97</v>
      </c>
      <c r="C37" s="72" t="s">
        <v>58</v>
      </c>
      <c r="D37" s="94" t="s">
        <v>13</v>
      </c>
      <c r="E37" s="73">
        <v>104</v>
      </c>
      <c r="F37" s="73">
        <v>0</v>
      </c>
      <c r="G37" s="73">
        <v>119</v>
      </c>
      <c r="H37" s="73">
        <v>0</v>
      </c>
      <c r="I37" s="73">
        <v>121</v>
      </c>
      <c r="J37" s="73">
        <f>SUM(E37:I37)</f>
        <v>344</v>
      </c>
      <c r="K37" s="67"/>
      <c r="L37" s="79"/>
      <c r="M37" s="79"/>
      <c r="N37" s="74"/>
      <c r="O37" s="66"/>
      <c r="P37" s="66"/>
      <c r="Q37" s="66"/>
      <c r="R37" s="66"/>
      <c r="S37" s="66"/>
      <c r="T37" s="66"/>
      <c r="U37" s="17"/>
    </row>
    <row r="38" spans="1:21" ht="15.75">
      <c r="A38" s="65"/>
      <c r="B38" s="72" t="s">
        <v>98</v>
      </c>
      <c r="C38" s="72" t="s">
        <v>114</v>
      </c>
      <c r="D38" s="94" t="s">
        <v>19</v>
      </c>
      <c r="E38" s="73">
        <v>114</v>
      </c>
      <c r="F38" s="73">
        <v>0</v>
      </c>
      <c r="G38" s="73">
        <v>110</v>
      </c>
      <c r="H38" s="73">
        <v>0</v>
      </c>
      <c r="I38" s="73">
        <v>113</v>
      </c>
      <c r="J38" s="73">
        <f>SUM(E38:I38)</f>
        <v>337</v>
      </c>
      <c r="K38" s="67"/>
      <c r="L38" s="79"/>
      <c r="M38" s="79"/>
      <c r="N38" s="74"/>
      <c r="O38" s="66"/>
      <c r="P38" s="66"/>
      <c r="Q38" s="66"/>
      <c r="R38" s="66"/>
      <c r="S38" s="66"/>
      <c r="T38" s="66"/>
      <c r="U38" s="17"/>
    </row>
    <row r="39" spans="1:21" ht="15.75">
      <c r="A39" s="65"/>
      <c r="B39" s="72" t="s">
        <v>99</v>
      </c>
      <c r="C39" s="72" t="s">
        <v>59</v>
      </c>
      <c r="D39" s="94" t="s">
        <v>13</v>
      </c>
      <c r="E39" s="73">
        <v>136</v>
      </c>
      <c r="F39" s="73">
        <v>0</v>
      </c>
      <c r="G39" s="73">
        <v>98</v>
      </c>
      <c r="H39" s="73">
        <v>0</v>
      </c>
      <c r="I39" s="73">
        <v>100</v>
      </c>
      <c r="J39" s="73">
        <f>SUM(E39:I39)</f>
        <v>334</v>
      </c>
      <c r="K39" s="67"/>
      <c r="L39" s="79"/>
      <c r="M39" s="79"/>
      <c r="N39" s="84"/>
      <c r="O39" s="66"/>
      <c r="P39" s="66"/>
      <c r="Q39" s="66"/>
      <c r="R39" s="66"/>
      <c r="S39" s="66"/>
      <c r="T39" s="66"/>
      <c r="U39" s="17"/>
    </row>
    <row r="40" spans="1:21" ht="15.75">
      <c r="A40" s="65"/>
      <c r="B40" s="72" t="s">
        <v>100</v>
      </c>
      <c r="C40" s="72" t="s">
        <v>195</v>
      </c>
      <c r="D40" s="94" t="s">
        <v>19</v>
      </c>
      <c r="E40" s="73">
        <v>104</v>
      </c>
      <c r="F40" s="73">
        <v>0</v>
      </c>
      <c r="G40" s="73">
        <v>113</v>
      </c>
      <c r="H40" s="73">
        <v>0</v>
      </c>
      <c r="I40" s="73">
        <v>101</v>
      </c>
      <c r="J40" s="73">
        <f>SUM(E40:I40)</f>
        <v>318</v>
      </c>
      <c r="K40" s="67"/>
      <c r="L40" s="79"/>
      <c r="M40" s="79"/>
      <c r="N40" s="74"/>
      <c r="O40" s="66"/>
      <c r="P40" s="66"/>
      <c r="Q40" s="66"/>
      <c r="R40" s="66"/>
      <c r="S40" s="66"/>
      <c r="T40" s="66"/>
      <c r="U40" s="17"/>
    </row>
    <row r="41" spans="1:21" ht="15.75">
      <c r="A41" s="65"/>
      <c r="B41" s="72" t="s">
        <v>101</v>
      </c>
      <c r="C41" s="72" t="s">
        <v>72</v>
      </c>
      <c r="D41" s="94" t="s">
        <v>23</v>
      </c>
      <c r="E41" s="73">
        <v>94</v>
      </c>
      <c r="F41" s="73">
        <v>0</v>
      </c>
      <c r="G41" s="73">
        <v>0</v>
      </c>
      <c r="H41" s="73">
        <v>110</v>
      </c>
      <c r="I41" s="73">
        <v>113</v>
      </c>
      <c r="J41" s="73">
        <f>SUM(E41:I41)</f>
        <v>317</v>
      </c>
      <c r="K41" s="67"/>
      <c r="L41" s="79"/>
      <c r="M41" s="79"/>
      <c r="N41" s="74"/>
      <c r="O41" s="66"/>
      <c r="P41" s="66"/>
      <c r="Q41" s="66"/>
      <c r="R41" s="66"/>
      <c r="S41" s="66"/>
      <c r="T41" s="66"/>
      <c r="U41" s="17"/>
    </row>
    <row r="42" spans="1:21" ht="15.75">
      <c r="A42" s="65"/>
      <c r="B42" s="72" t="s">
        <v>102</v>
      </c>
      <c r="C42" s="72" t="s">
        <v>35</v>
      </c>
      <c r="D42" s="94" t="s">
        <v>25</v>
      </c>
      <c r="E42" s="73">
        <v>101</v>
      </c>
      <c r="F42" s="73">
        <v>0</v>
      </c>
      <c r="G42" s="73">
        <v>0</v>
      </c>
      <c r="H42" s="73">
        <v>85</v>
      </c>
      <c r="I42" s="73">
        <v>119</v>
      </c>
      <c r="J42" s="73">
        <f>SUM(E42:I42)</f>
        <v>305</v>
      </c>
      <c r="K42" s="67"/>
      <c r="L42" s="79"/>
      <c r="M42" s="79"/>
      <c r="N42" s="74"/>
      <c r="O42" s="66"/>
      <c r="P42" s="66"/>
      <c r="Q42" s="66"/>
      <c r="R42" s="66"/>
      <c r="S42" s="66"/>
      <c r="T42" s="66"/>
      <c r="U42" s="17"/>
    </row>
    <row r="43" spans="1:21" ht="15.75">
      <c r="A43" s="65"/>
      <c r="B43" s="72" t="s">
        <v>103</v>
      </c>
      <c r="C43" s="72" t="s">
        <v>32</v>
      </c>
      <c r="D43" s="94" t="s">
        <v>1</v>
      </c>
      <c r="E43" s="73">
        <v>94</v>
      </c>
      <c r="F43" s="73">
        <v>0</v>
      </c>
      <c r="G43" s="73">
        <v>102</v>
      </c>
      <c r="H43" s="73">
        <v>103</v>
      </c>
      <c r="I43" s="73">
        <v>0</v>
      </c>
      <c r="J43" s="73">
        <f>SUM(E43:I43)</f>
        <v>299</v>
      </c>
      <c r="K43" s="67"/>
      <c r="L43" s="79"/>
      <c r="M43" s="79"/>
      <c r="N43" s="74"/>
      <c r="O43" s="66"/>
      <c r="P43" s="66"/>
      <c r="Q43" s="66"/>
      <c r="R43" s="66"/>
      <c r="S43" s="66"/>
      <c r="T43" s="66"/>
      <c r="U43" s="17"/>
    </row>
    <row r="44" spans="1:21" ht="15.75">
      <c r="A44" s="65"/>
      <c r="B44" s="72" t="s">
        <v>104</v>
      </c>
      <c r="C44" s="72" t="s">
        <v>30</v>
      </c>
      <c r="D44" s="94" t="s">
        <v>1</v>
      </c>
      <c r="E44" s="73">
        <v>100</v>
      </c>
      <c r="F44" s="73">
        <v>0</v>
      </c>
      <c r="G44" s="73">
        <v>95</v>
      </c>
      <c r="H44" s="73">
        <v>97</v>
      </c>
      <c r="I44" s="73">
        <v>0</v>
      </c>
      <c r="J44" s="73">
        <f>SUM(E44:I44)</f>
        <v>292</v>
      </c>
      <c r="K44" s="67"/>
      <c r="L44" s="79"/>
      <c r="M44" s="79"/>
      <c r="N44" s="84"/>
      <c r="O44" s="66"/>
      <c r="P44" s="66"/>
      <c r="Q44" s="66"/>
      <c r="R44" s="66"/>
      <c r="S44" s="66"/>
      <c r="T44" s="66"/>
      <c r="U44" s="17"/>
    </row>
    <row r="45" spans="1:21" ht="15.75">
      <c r="A45" s="65"/>
      <c r="B45" s="72" t="s">
        <v>105</v>
      </c>
      <c r="C45" s="72" t="s">
        <v>74</v>
      </c>
      <c r="D45" s="94" t="s">
        <v>219</v>
      </c>
      <c r="E45" s="73">
        <v>95</v>
      </c>
      <c r="F45" s="73">
        <v>0</v>
      </c>
      <c r="G45" s="73">
        <v>87</v>
      </c>
      <c r="H45" s="73">
        <v>100</v>
      </c>
      <c r="I45" s="73">
        <v>0</v>
      </c>
      <c r="J45" s="73">
        <f>SUM(E45:I45)</f>
        <v>282</v>
      </c>
      <c r="K45" s="67"/>
      <c r="L45" s="79"/>
      <c r="M45" s="79"/>
      <c r="N45" s="74"/>
      <c r="O45" s="66"/>
      <c r="P45" s="66"/>
      <c r="Q45" s="66"/>
      <c r="R45" s="66"/>
      <c r="S45" s="66"/>
      <c r="T45" s="66"/>
      <c r="U45" s="17"/>
    </row>
    <row r="46" spans="1:21" ht="15.75">
      <c r="A46" s="65"/>
      <c r="B46" s="72" t="s">
        <v>106</v>
      </c>
      <c r="C46" s="72" t="s">
        <v>31</v>
      </c>
      <c r="D46" s="94" t="s">
        <v>1</v>
      </c>
      <c r="E46" s="73">
        <v>81</v>
      </c>
      <c r="F46" s="73">
        <v>0</v>
      </c>
      <c r="G46" s="73">
        <v>87</v>
      </c>
      <c r="H46" s="73">
        <v>98</v>
      </c>
      <c r="I46" s="73">
        <v>0</v>
      </c>
      <c r="J46" s="73">
        <f>SUM(E46:I46)</f>
        <v>266</v>
      </c>
      <c r="K46" s="67"/>
      <c r="L46" s="79"/>
      <c r="M46" s="79"/>
      <c r="N46" s="74"/>
      <c r="O46" s="66"/>
      <c r="P46" s="66"/>
      <c r="Q46" s="66"/>
      <c r="R46" s="66"/>
      <c r="S46" s="66"/>
      <c r="T46" s="66"/>
      <c r="U46" s="17"/>
    </row>
    <row r="47" spans="1:21">
      <c r="A47" s="65"/>
      <c r="B47" s="72" t="s">
        <v>107</v>
      </c>
      <c r="C47" s="72" t="s">
        <v>185</v>
      </c>
      <c r="D47" s="95" t="s">
        <v>222</v>
      </c>
      <c r="E47" s="71">
        <v>0</v>
      </c>
      <c r="F47" s="71">
        <v>135</v>
      </c>
      <c r="G47" s="71">
        <v>125</v>
      </c>
      <c r="H47" s="71">
        <v>0</v>
      </c>
      <c r="I47" s="71">
        <v>0</v>
      </c>
      <c r="J47" s="73">
        <f>SUM(E47:I47)</f>
        <v>260</v>
      </c>
      <c r="K47" s="67"/>
      <c r="L47" s="79"/>
      <c r="M47" s="79"/>
      <c r="N47" s="74"/>
      <c r="O47" s="66"/>
      <c r="P47" s="66"/>
      <c r="Q47" s="66"/>
      <c r="R47" s="66"/>
      <c r="S47" s="66"/>
      <c r="T47" s="66"/>
      <c r="U47" s="17"/>
    </row>
    <row r="48" spans="1:21" ht="15.75">
      <c r="A48" s="65"/>
      <c r="B48" s="72" t="s">
        <v>108</v>
      </c>
      <c r="C48" s="82" t="s">
        <v>191</v>
      </c>
      <c r="D48" s="94" t="s">
        <v>189</v>
      </c>
      <c r="E48" s="73">
        <v>0</v>
      </c>
      <c r="F48" s="73">
        <v>0</v>
      </c>
      <c r="G48" s="73">
        <v>120</v>
      </c>
      <c r="H48" s="73">
        <v>111</v>
      </c>
      <c r="I48" s="73">
        <v>0</v>
      </c>
      <c r="J48" s="73">
        <f>SUM(E48:I48)</f>
        <v>231</v>
      </c>
      <c r="K48" s="67"/>
      <c r="L48" s="79"/>
      <c r="M48" s="79"/>
      <c r="N48" s="74"/>
      <c r="O48" s="66"/>
      <c r="P48" s="66"/>
      <c r="Q48" s="66"/>
      <c r="R48" s="66"/>
      <c r="S48" s="66"/>
      <c r="T48" s="66"/>
      <c r="U48" s="17"/>
    </row>
    <row r="49" spans="1:21" ht="15.75">
      <c r="A49" s="65"/>
      <c r="B49" s="72" t="s">
        <v>109</v>
      </c>
      <c r="C49" s="76" t="s">
        <v>33</v>
      </c>
      <c r="D49" s="102" t="s">
        <v>214</v>
      </c>
      <c r="E49" s="71">
        <v>0</v>
      </c>
      <c r="F49" s="71">
        <v>0</v>
      </c>
      <c r="G49" s="71">
        <v>0</v>
      </c>
      <c r="H49" s="73">
        <v>111</v>
      </c>
      <c r="I49" s="73">
        <v>119</v>
      </c>
      <c r="J49" s="73">
        <f>SUM(E49:I49)</f>
        <v>230</v>
      </c>
      <c r="K49" s="67"/>
      <c r="L49" s="79"/>
      <c r="M49" s="79"/>
      <c r="N49" s="74"/>
      <c r="O49" s="66"/>
      <c r="P49" s="66"/>
      <c r="Q49" s="66"/>
      <c r="R49" s="66"/>
      <c r="S49" s="66"/>
      <c r="T49" s="66"/>
      <c r="U49" s="17"/>
    </row>
    <row r="50" spans="1:21" ht="15.75">
      <c r="A50" s="65"/>
      <c r="B50" s="72" t="s">
        <v>110</v>
      </c>
      <c r="C50" s="72" t="s">
        <v>33</v>
      </c>
      <c r="D50" s="94" t="s">
        <v>255</v>
      </c>
      <c r="E50" s="73">
        <v>109</v>
      </c>
      <c r="F50" s="73">
        <v>0</v>
      </c>
      <c r="G50" s="73">
        <v>0</v>
      </c>
      <c r="H50" s="73">
        <v>0</v>
      </c>
      <c r="I50" s="73">
        <v>119</v>
      </c>
      <c r="J50" s="73">
        <f>SUM(E50:I50)</f>
        <v>228</v>
      </c>
      <c r="K50" s="67"/>
      <c r="L50" s="79"/>
      <c r="M50" s="79"/>
      <c r="N50" s="74"/>
      <c r="O50" s="66"/>
      <c r="P50" s="66"/>
      <c r="Q50" s="66"/>
      <c r="R50" s="66"/>
      <c r="S50" s="66"/>
      <c r="T50" s="66"/>
      <c r="U50" s="17"/>
    </row>
    <row r="51" spans="1:21">
      <c r="A51" s="65"/>
      <c r="B51" s="72" t="s">
        <v>111</v>
      </c>
      <c r="C51" s="72" t="s">
        <v>196</v>
      </c>
      <c r="D51" s="95" t="s">
        <v>7</v>
      </c>
      <c r="E51" s="73">
        <v>0</v>
      </c>
      <c r="F51" s="73">
        <v>0</v>
      </c>
      <c r="G51" s="73">
        <v>97</v>
      </c>
      <c r="H51" s="73">
        <v>129</v>
      </c>
      <c r="I51" s="73">
        <v>0</v>
      </c>
      <c r="J51" s="73">
        <f>SUM(E51:I51)</f>
        <v>226</v>
      </c>
      <c r="K51" s="67"/>
      <c r="L51" s="79"/>
      <c r="M51" s="79"/>
      <c r="N51" s="74"/>
      <c r="O51" s="66"/>
      <c r="P51" s="66"/>
      <c r="Q51" s="66"/>
      <c r="R51" s="66"/>
      <c r="S51" s="66"/>
      <c r="T51" s="66"/>
      <c r="U51" s="17"/>
    </row>
    <row r="52" spans="1:21" ht="15.75">
      <c r="A52" s="65"/>
      <c r="B52" s="72" t="s">
        <v>118</v>
      </c>
      <c r="C52" s="72" t="s">
        <v>131</v>
      </c>
      <c r="D52" s="94" t="s">
        <v>17</v>
      </c>
      <c r="E52" s="73">
        <v>0</v>
      </c>
      <c r="F52" s="73">
        <v>0</v>
      </c>
      <c r="G52" s="73">
        <v>0</v>
      </c>
      <c r="H52" s="73">
        <v>102</v>
      </c>
      <c r="I52" s="73">
        <v>123</v>
      </c>
      <c r="J52" s="73">
        <f>SUM(E52:I52)</f>
        <v>225</v>
      </c>
      <c r="K52" s="67"/>
      <c r="L52" s="79"/>
      <c r="M52" s="79"/>
      <c r="N52" s="74"/>
      <c r="O52" s="66"/>
      <c r="P52" s="66"/>
      <c r="Q52" s="66"/>
      <c r="R52" s="66"/>
      <c r="S52" s="66"/>
      <c r="T52" s="66"/>
      <c r="U52" s="17"/>
    </row>
    <row r="53" spans="1:21" ht="15.75">
      <c r="A53" s="65"/>
      <c r="B53" s="72" t="s">
        <v>119</v>
      </c>
      <c r="C53" s="72" t="s">
        <v>62</v>
      </c>
      <c r="D53" s="94" t="s">
        <v>5</v>
      </c>
      <c r="E53" s="73">
        <v>114</v>
      </c>
      <c r="F53" s="73">
        <v>0</v>
      </c>
      <c r="G53" s="73">
        <v>0</v>
      </c>
      <c r="H53" s="73">
        <v>102</v>
      </c>
      <c r="I53" s="73">
        <v>0</v>
      </c>
      <c r="J53" s="73">
        <f>SUM(E53:I53)</f>
        <v>216</v>
      </c>
      <c r="K53" s="67"/>
      <c r="L53" s="79"/>
      <c r="M53" s="79"/>
      <c r="N53" s="74"/>
      <c r="O53" s="66"/>
      <c r="P53" s="66"/>
      <c r="Q53" s="66"/>
      <c r="R53" s="66"/>
      <c r="S53" s="66"/>
      <c r="T53" s="66"/>
      <c r="U53" s="17"/>
    </row>
    <row r="54" spans="1:21" ht="15.75">
      <c r="A54" s="65"/>
      <c r="B54" s="72" t="s">
        <v>120</v>
      </c>
      <c r="C54" s="72" t="s">
        <v>63</v>
      </c>
      <c r="D54" s="94" t="s">
        <v>5</v>
      </c>
      <c r="E54" s="73">
        <v>81</v>
      </c>
      <c r="F54" s="73">
        <v>0</v>
      </c>
      <c r="G54" s="73">
        <v>0</v>
      </c>
      <c r="H54" s="73">
        <v>123</v>
      </c>
      <c r="I54" s="73">
        <v>0</v>
      </c>
      <c r="J54" s="73">
        <f>SUM(E54:I54)</f>
        <v>204</v>
      </c>
      <c r="K54" s="67"/>
      <c r="L54" s="79"/>
      <c r="M54" s="79"/>
      <c r="N54" s="74"/>
      <c r="O54" s="66"/>
      <c r="P54" s="66"/>
      <c r="Q54" s="66"/>
      <c r="R54" s="66"/>
      <c r="S54" s="66"/>
      <c r="T54" s="66"/>
      <c r="U54" s="17"/>
    </row>
    <row r="55" spans="1:21" ht="15.75">
      <c r="A55" s="65"/>
      <c r="B55" s="72" t="s">
        <v>121</v>
      </c>
      <c r="C55" s="76" t="s">
        <v>188</v>
      </c>
      <c r="D55" s="95" t="s">
        <v>13</v>
      </c>
      <c r="E55" s="73">
        <v>0</v>
      </c>
      <c r="F55" s="73">
        <v>0</v>
      </c>
      <c r="G55" s="73">
        <v>94</v>
      </c>
      <c r="H55" s="73">
        <v>0</v>
      </c>
      <c r="I55" s="73">
        <v>101</v>
      </c>
      <c r="J55" s="73">
        <f>SUM(E55:I55)</f>
        <v>195</v>
      </c>
      <c r="K55" s="67"/>
      <c r="L55" s="79"/>
      <c r="M55" s="79"/>
      <c r="N55" s="74"/>
      <c r="O55" s="66"/>
      <c r="P55" s="66"/>
      <c r="Q55" s="66"/>
      <c r="R55" s="66"/>
      <c r="S55" s="66"/>
      <c r="T55" s="66"/>
      <c r="U55" s="17"/>
    </row>
    <row r="56" spans="1:21" ht="15.75">
      <c r="A56" s="65"/>
      <c r="B56" s="72" t="s">
        <v>122</v>
      </c>
      <c r="C56" s="72" t="s">
        <v>64</v>
      </c>
      <c r="D56" s="94" t="s">
        <v>5</v>
      </c>
      <c r="E56" s="73">
        <v>105</v>
      </c>
      <c r="F56" s="73">
        <v>0</v>
      </c>
      <c r="G56" s="73">
        <v>0</v>
      </c>
      <c r="H56" s="73">
        <v>78</v>
      </c>
      <c r="I56" s="73">
        <v>0</v>
      </c>
      <c r="J56" s="73">
        <f>SUM(E56:I56)</f>
        <v>183</v>
      </c>
      <c r="K56" s="67"/>
      <c r="L56" s="79"/>
      <c r="M56" s="79"/>
      <c r="N56" s="74"/>
      <c r="O56" s="66"/>
      <c r="P56" s="66"/>
      <c r="Q56" s="66"/>
      <c r="R56" s="66"/>
      <c r="S56" s="66"/>
      <c r="T56" s="66"/>
      <c r="U56" s="17"/>
    </row>
    <row r="57" spans="1:21">
      <c r="A57" s="65"/>
      <c r="B57" s="72" t="s">
        <v>123</v>
      </c>
      <c r="C57" s="72" t="s">
        <v>184</v>
      </c>
      <c r="D57" s="95" t="s">
        <v>113</v>
      </c>
      <c r="E57" s="71">
        <v>0</v>
      </c>
      <c r="F57" s="71">
        <v>134</v>
      </c>
      <c r="G57" s="73">
        <v>0</v>
      </c>
      <c r="H57" s="71">
        <v>0</v>
      </c>
      <c r="I57" s="71">
        <v>0</v>
      </c>
      <c r="J57" s="73">
        <f>SUM(E57:I57)</f>
        <v>134</v>
      </c>
      <c r="K57" s="67"/>
      <c r="L57" s="79"/>
      <c r="M57" s="79"/>
      <c r="N57" s="74"/>
      <c r="O57" s="66"/>
      <c r="P57" s="66"/>
      <c r="Q57" s="66"/>
      <c r="R57" s="66"/>
      <c r="S57" s="66"/>
      <c r="T57" s="66"/>
      <c r="U57" s="17"/>
    </row>
    <row r="58" spans="1:21">
      <c r="A58" s="65"/>
      <c r="B58" s="72" t="s">
        <v>124</v>
      </c>
      <c r="C58" s="72" t="s">
        <v>127</v>
      </c>
      <c r="D58" s="95" t="s">
        <v>113</v>
      </c>
      <c r="E58" s="71">
        <v>0</v>
      </c>
      <c r="F58" s="71">
        <v>124</v>
      </c>
      <c r="G58" s="73">
        <v>0</v>
      </c>
      <c r="H58" s="71">
        <v>0</v>
      </c>
      <c r="I58" s="71">
        <v>0</v>
      </c>
      <c r="J58" s="73">
        <f>SUM(E58:I58)</f>
        <v>124</v>
      </c>
      <c r="K58" s="67"/>
      <c r="L58" s="79"/>
      <c r="M58" s="79"/>
      <c r="N58" s="84"/>
      <c r="O58" s="66"/>
      <c r="P58" s="66"/>
      <c r="Q58" s="66"/>
      <c r="R58" s="66"/>
      <c r="S58" s="66"/>
      <c r="T58" s="66"/>
      <c r="U58" s="17"/>
    </row>
    <row r="59" spans="1:21">
      <c r="A59" s="65"/>
      <c r="B59" s="72" t="s">
        <v>125</v>
      </c>
      <c r="C59" s="72" t="s">
        <v>248</v>
      </c>
      <c r="D59" s="71" t="s">
        <v>5</v>
      </c>
      <c r="E59" s="73">
        <v>0</v>
      </c>
      <c r="F59" s="73">
        <v>0</v>
      </c>
      <c r="G59" s="73">
        <v>0</v>
      </c>
      <c r="H59" s="73">
        <v>0</v>
      </c>
      <c r="I59" s="73">
        <v>121</v>
      </c>
      <c r="J59" s="73">
        <f>SUM(E59:I59)</f>
        <v>121</v>
      </c>
      <c r="K59" s="67"/>
      <c r="L59" s="79"/>
      <c r="M59" s="79"/>
      <c r="N59" s="84"/>
      <c r="O59" s="66"/>
      <c r="P59" s="66"/>
      <c r="Q59" s="66"/>
      <c r="R59" s="66"/>
      <c r="S59" s="66"/>
      <c r="T59" s="66"/>
      <c r="U59" s="17"/>
    </row>
    <row r="60" spans="1:21">
      <c r="A60" s="65"/>
      <c r="B60" s="72" t="s">
        <v>126</v>
      </c>
      <c r="C60" s="72" t="s">
        <v>251</v>
      </c>
      <c r="D60" s="71" t="s">
        <v>240</v>
      </c>
      <c r="E60" s="73">
        <v>0</v>
      </c>
      <c r="F60" s="73">
        <v>0</v>
      </c>
      <c r="G60" s="73">
        <v>0</v>
      </c>
      <c r="H60" s="73">
        <v>0</v>
      </c>
      <c r="I60" s="73">
        <v>121</v>
      </c>
      <c r="J60" s="73">
        <f>SUM(E60:I60)</f>
        <v>121</v>
      </c>
      <c r="K60" s="67"/>
      <c r="L60" s="79"/>
      <c r="M60" s="79"/>
      <c r="N60" s="84"/>
      <c r="O60" s="66"/>
      <c r="P60" s="66"/>
      <c r="Q60" s="66"/>
      <c r="R60" s="66"/>
      <c r="S60" s="66"/>
      <c r="T60" s="66"/>
      <c r="U60" s="17"/>
    </row>
    <row r="61" spans="1:21">
      <c r="A61" s="65"/>
      <c r="B61" s="72" t="s">
        <v>200</v>
      </c>
      <c r="C61" s="72" t="s">
        <v>130</v>
      </c>
      <c r="D61" s="95" t="s">
        <v>112</v>
      </c>
      <c r="E61" s="71">
        <v>0</v>
      </c>
      <c r="F61" s="71">
        <v>120</v>
      </c>
      <c r="G61" s="73">
        <v>0</v>
      </c>
      <c r="H61" s="71">
        <v>0</v>
      </c>
      <c r="I61" s="71">
        <v>0</v>
      </c>
      <c r="J61" s="73">
        <f>SUM(E61:I61)</f>
        <v>120</v>
      </c>
      <c r="K61" s="67"/>
      <c r="L61" s="79"/>
      <c r="M61" s="79"/>
      <c r="N61" s="84"/>
      <c r="O61" s="66"/>
      <c r="P61" s="66"/>
      <c r="Q61" s="66"/>
      <c r="R61" s="66"/>
      <c r="S61" s="66"/>
      <c r="T61" s="66"/>
      <c r="U61" s="17"/>
    </row>
    <row r="62" spans="1:21">
      <c r="A62" s="65"/>
      <c r="B62" s="72" t="s">
        <v>201</v>
      </c>
      <c r="C62" s="72" t="s">
        <v>182</v>
      </c>
      <c r="D62" s="95" t="s">
        <v>113</v>
      </c>
      <c r="E62" s="71">
        <v>0</v>
      </c>
      <c r="F62" s="71">
        <v>119</v>
      </c>
      <c r="G62" s="73">
        <v>0</v>
      </c>
      <c r="H62" s="71">
        <v>0</v>
      </c>
      <c r="I62" s="71">
        <v>0</v>
      </c>
      <c r="J62" s="73">
        <f>SUM(E62:I62)</f>
        <v>119</v>
      </c>
      <c r="K62" s="67"/>
      <c r="L62" s="79"/>
      <c r="M62" s="79"/>
      <c r="N62" s="84"/>
      <c r="O62" s="66"/>
      <c r="P62" s="66"/>
      <c r="Q62" s="66"/>
      <c r="R62" s="66"/>
      <c r="S62" s="66"/>
      <c r="T62" s="66"/>
      <c r="U62" s="17"/>
    </row>
    <row r="63" spans="1:21" ht="15.75">
      <c r="A63" s="65"/>
      <c r="B63" s="72" t="s">
        <v>202</v>
      </c>
      <c r="C63" s="78" t="s">
        <v>50</v>
      </c>
      <c r="D63" s="105" t="s">
        <v>11</v>
      </c>
      <c r="E63" s="73">
        <v>117</v>
      </c>
      <c r="F63" s="73">
        <v>0</v>
      </c>
      <c r="G63" s="73">
        <v>0</v>
      </c>
      <c r="H63" s="73">
        <v>0</v>
      </c>
      <c r="I63" s="73">
        <v>0</v>
      </c>
      <c r="J63" s="73">
        <f>SUM(E63:I63)</f>
        <v>117</v>
      </c>
      <c r="K63" s="67"/>
      <c r="L63" s="79"/>
      <c r="M63" s="79"/>
      <c r="N63" s="84"/>
      <c r="O63" s="66"/>
      <c r="P63" s="66"/>
      <c r="Q63" s="66"/>
      <c r="R63" s="66"/>
      <c r="S63" s="66"/>
      <c r="T63" s="66"/>
      <c r="U63" s="17"/>
    </row>
    <row r="64" spans="1:21">
      <c r="A64" s="65"/>
      <c r="B64" s="72" t="s">
        <v>203</v>
      </c>
      <c r="C64" s="72" t="s">
        <v>256</v>
      </c>
      <c r="D64" s="71" t="s">
        <v>25</v>
      </c>
      <c r="E64" s="73">
        <v>0</v>
      </c>
      <c r="F64" s="73">
        <v>0</v>
      </c>
      <c r="G64" s="73">
        <v>0</v>
      </c>
      <c r="H64" s="73">
        <v>0</v>
      </c>
      <c r="I64" s="73">
        <v>117</v>
      </c>
      <c r="J64" s="73">
        <f>SUM(E64:I64)</f>
        <v>117</v>
      </c>
      <c r="K64" s="67"/>
      <c r="L64" s="79"/>
      <c r="M64" s="79"/>
      <c r="N64" s="84"/>
      <c r="O64" s="66"/>
      <c r="P64" s="66"/>
      <c r="Q64" s="66"/>
      <c r="R64" s="66"/>
      <c r="S64" s="66"/>
      <c r="T64" s="66"/>
      <c r="U64" s="17"/>
    </row>
    <row r="65" spans="1:21" ht="15.75">
      <c r="A65" s="65"/>
      <c r="B65" s="72" t="s">
        <v>204</v>
      </c>
      <c r="C65" s="72" t="s">
        <v>36</v>
      </c>
      <c r="D65" s="94" t="s">
        <v>25</v>
      </c>
      <c r="E65" s="73">
        <v>113</v>
      </c>
      <c r="F65" s="73">
        <v>0</v>
      </c>
      <c r="G65" s="73">
        <v>0</v>
      </c>
      <c r="H65" s="73">
        <v>0</v>
      </c>
      <c r="I65" s="73">
        <v>0</v>
      </c>
      <c r="J65" s="73">
        <f>SUM(E65:I65)</f>
        <v>113</v>
      </c>
      <c r="K65" s="67"/>
      <c r="L65" s="79"/>
      <c r="M65" s="79"/>
      <c r="N65" s="84"/>
      <c r="O65" s="66"/>
      <c r="P65" s="66"/>
      <c r="Q65" s="66"/>
      <c r="R65" s="66"/>
      <c r="S65" s="66"/>
      <c r="T65" s="66"/>
      <c r="U65" s="17"/>
    </row>
    <row r="66" spans="1:21" ht="15.75">
      <c r="A66" s="65"/>
      <c r="B66" s="72" t="s">
        <v>205</v>
      </c>
      <c r="C66" s="72" t="s">
        <v>61</v>
      </c>
      <c r="D66" s="94" t="s">
        <v>5</v>
      </c>
      <c r="E66" s="73">
        <v>112</v>
      </c>
      <c r="F66" s="73">
        <v>0</v>
      </c>
      <c r="G66" s="73">
        <v>0</v>
      </c>
      <c r="H66" s="73">
        <v>0</v>
      </c>
      <c r="I66" s="73">
        <v>0</v>
      </c>
      <c r="J66" s="73">
        <f>SUM(E66:I66)</f>
        <v>112</v>
      </c>
      <c r="K66" s="67"/>
      <c r="L66" s="79"/>
      <c r="M66" s="79"/>
      <c r="N66" s="84"/>
      <c r="O66" s="66"/>
      <c r="P66" s="66"/>
      <c r="Q66" s="66"/>
      <c r="R66" s="66"/>
      <c r="S66" s="66"/>
      <c r="T66" s="66"/>
      <c r="U66" s="17"/>
    </row>
    <row r="67" spans="1:21" ht="15.75">
      <c r="A67" s="65"/>
      <c r="B67" s="72" t="s">
        <v>224</v>
      </c>
      <c r="C67" s="76" t="s">
        <v>36</v>
      </c>
      <c r="D67" s="102" t="s">
        <v>214</v>
      </c>
      <c r="E67" s="71">
        <v>0</v>
      </c>
      <c r="F67" s="71">
        <v>0</v>
      </c>
      <c r="G67" s="71">
        <v>0</v>
      </c>
      <c r="H67" s="73">
        <v>111</v>
      </c>
      <c r="I67" s="73">
        <v>0</v>
      </c>
      <c r="J67" s="73">
        <f>SUM(E67:I67)</f>
        <v>111</v>
      </c>
      <c r="K67" s="67"/>
      <c r="L67" s="79"/>
      <c r="M67" s="79"/>
      <c r="N67" s="84"/>
      <c r="O67" s="66"/>
      <c r="P67" s="66"/>
      <c r="Q67" s="66"/>
      <c r="R67" s="66"/>
      <c r="S67" s="66"/>
      <c r="T67" s="66"/>
      <c r="U67" s="17"/>
    </row>
    <row r="68" spans="1:21">
      <c r="A68" s="65"/>
      <c r="B68" s="72" t="s">
        <v>225</v>
      </c>
      <c r="C68" s="72" t="s">
        <v>131</v>
      </c>
      <c r="D68" s="95" t="s">
        <v>112</v>
      </c>
      <c r="E68" s="71">
        <v>0</v>
      </c>
      <c r="F68" s="71">
        <v>108</v>
      </c>
      <c r="G68" s="73">
        <v>0</v>
      </c>
      <c r="H68" s="71">
        <v>0</v>
      </c>
      <c r="I68" s="71">
        <v>0</v>
      </c>
      <c r="J68" s="73">
        <f>SUM(E68:I68)</f>
        <v>108</v>
      </c>
      <c r="K68" s="67"/>
      <c r="L68" s="79"/>
      <c r="M68" s="79"/>
      <c r="N68" s="84"/>
      <c r="O68" s="66"/>
      <c r="P68" s="66"/>
      <c r="Q68" s="66"/>
      <c r="R68" s="66"/>
      <c r="S68" s="66"/>
      <c r="T68" s="66"/>
      <c r="U68" s="17"/>
    </row>
    <row r="69" spans="1:21" ht="15.75">
      <c r="A69" s="65"/>
      <c r="B69" s="72" t="s">
        <v>226</v>
      </c>
      <c r="C69" s="76" t="s">
        <v>212</v>
      </c>
      <c r="D69" s="94" t="s">
        <v>189</v>
      </c>
      <c r="E69" s="73">
        <v>0</v>
      </c>
      <c r="F69" s="73">
        <v>0</v>
      </c>
      <c r="G69" s="73">
        <v>0</v>
      </c>
      <c r="H69" s="73">
        <v>108</v>
      </c>
      <c r="I69" s="73">
        <v>0</v>
      </c>
      <c r="J69" s="73">
        <f>SUM(E69:I69)</f>
        <v>108</v>
      </c>
      <c r="K69" s="67"/>
      <c r="L69" s="79"/>
      <c r="M69" s="79"/>
      <c r="N69" s="84"/>
      <c r="O69" s="66"/>
      <c r="P69" s="66"/>
      <c r="Q69" s="66"/>
      <c r="R69" s="66"/>
      <c r="S69" s="66"/>
      <c r="T69" s="66"/>
      <c r="U69" s="17"/>
    </row>
    <row r="70" spans="1:21">
      <c r="A70" s="65"/>
      <c r="B70" s="72" t="s">
        <v>227</v>
      </c>
      <c r="C70" s="72" t="s">
        <v>252</v>
      </c>
      <c r="D70" s="71" t="s">
        <v>240</v>
      </c>
      <c r="E70" s="73">
        <v>0</v>
      </c>
      <c r="F70" s="73">
        <v>0</v>
      </c>
      <c r="G70" s="73">
        <v>0</v>
      </c>
      <c r="H70" s="73">
        <v>0</v>
      </c>
      <c r="I70" s="73">
        <v>108</v>
      </c>
      <c r="J70" s="73">
        <f>SUM(E70:I70)</f>
        <v>108</v>
      </c>
      <c r="K70" s="67"/>
      <c r="L70" s="79"/>
      <c r="M70" s="79"/>
      <c r="N70" s="84"/>
      <c r="O70" s="66"/>
      <c r="P70" s="66"/>
      <c r="Q70" s="66"/>
      <c r="R70" s="66"/>
      <c r="S70" s="66"/>
      <c r="T70" s="66"/>
      <c r="U70" s="17"/>
    </row>
    <row r="71" spans="1:21">
      <c r="A71" s="65"/>
      <c r="B71" s="72" t="s">
        <v>228</v>
      </c>
      <c r="C71" s="72" t="s">
        <v>244</v>
      </c>
      <c r="D71" s="71" t="s">
        <v>11</v>
      </c>
      <c r="E71" s="73">
        <v>0</v>
      </c>
      <c r="F71" s="73">
        <v>0</v>
      </c>
      <c r="G71" s="73">
        <v>0</v>
      </c>
      <c r="H71" s="73">
        <v>0</v>
      </c>
      <c r="I71" s="73">
        <v>107</v>
      </c>
      <c r="J71" s="73">
        <f>SUM(E71:I71)</f>
        <v>107</v>
      </c>
      <c r="K71" s="67"/>
      <c r="L71" s="79"/>
      <c r="M71" s="79"/>
      <c r="N71" s="84"/>
      <c r="O71" s="66"/>
      <c r="P71" s="66"/>
      <c r="Q71" s="66"/>
      <c r="R71" s="66"/>
      <c r="S71" s="66"/>
      <c r="T71" s="66"/>
      <c r="U71" s="17"/>
    </row>
    <row r="72" spans="1:21" ht="15.75">
      <c r="A72" s="65"/>
      <c r="B72" s="72" t="s">
        <v>229</v>
      </c>
      <c r="C72" s="76" t="s">
        <v>190</v>
      </c>
      <c r="D72" s="94" t="s">
        <v>189</v>
      </c>
      <c r="E72" s="73">
        <v>0</v>
      </c>
      <c r="F72" s="73">
        <v>0</v>
      </c>
      <c r="G72" s="73">
        <v>104</v>
      </c>
      <c r="H72" s="73">
        <v>0</v>
      </c>
      <c r="I72" s="73">
        <v>0</v>
      </c>
      <c r="J72" s="73">
        <f>SUM(E72:I72)</f>
        <v>104</v>
      </c>
      <c r="K72" s="67"/>
      <c r="L72" s="79"/>
      <c r="M72" s="79"/>
      <c r="N72" s="84"/>
      <c r="O72" s="66"/>
      <c r="P72" s="66"/>
      <c r="Q72" s="66"/>
      <c r="R72" s="66"/>
      <c r="S72" s="66"/>
      <c r="T72" s="66"/>
      <c r="U72" s="17"/>
    </row>
    <row r="73" spans="1:21" ht="15.75">
      <c r="A73" s="65"/>
      <c r="B73" s="72" t="s">
        <v>230</v>
      </c>
      <c r="C73" s="76" t="s">
        <v>192</v>
      </c>
      <c r="D73" s="94" t="s">
        <v>189</v>
      </c>
      <c r="E73" s="73">
        <v>0</v>
      </c>
      <c r="F73" s="73">
        <v>0</v>
      </c>
      <c r="G73" s="73">
        <v>103</v>
      </c>
      <c r="H73" s="73">
        <v>0</v>
      </c>
      <c r="I73" s="73">
        <v>0</v>
      </c>
      <c r="J73" s="73">
        <f>SUM(E73:I73)</f>
        <v>103</v>
      </c>
      <c r="K73" s="84"/>
      <c r="L73" s="79"/>
      <c r="M73" s="79"/>
      <c r="N73" s="84"/>
      <c r="O73" s="66"/>
      <c r="P73" s="66"/>
      <c r="Q73" s="66"/>
      <c r="R73" s="66"/>
      <c r="S73" s="66"/>
      <c r="T73" s="66"/>
    </row>
    <row r="74" spans="1:21" ht="15.75">
      <c r="A74" s="65"/>
      <c r="B74" s="72" t="s">
        <v>231</v>
      </c>
      <c r="C74" s="72" t="s">
        <v>221</v>
      </c>
      <c r="D74" s="94" t="s">
        <v>25</v>
      </c>
      <c r="E74" s="73">
        <v>0</v>
      </c>
      <c r="F74" s="73">
        <v>0</v>
      </c>
      <c r="G74" s="73">
        <v>0</v>
      </c>
      <c r="H74" s="73">
        <v>102</v>
      </c>
      <c r="I74" s="73">
        <v>0</v>
      </c>
      <c r="J74" s="73">
        <f>SUM(E74:I74)</f>
        <v>102</v>
      </c>
      <c r="K74" s="84"/>
      <c r="L74" s="79"/>
      <c r="M74" s="79"/>
      <c r="N74" s="84"/>
      <c r="O74" s="66"/>
      <c r="P74" s="66"/>
      <c r="Q74" s="66"/>
      <c r="R74" s="66"/>
      <c r="S74" s="66"/>
      <c r="T74" s="66"/>
    </row>
    <row r="75" spans="1:21">
      <c r="A75" s="65"/>
      <c r="B75" s="72" t="s">
        <v>232</v>
      </c>
      <c r="C75" s="72" t="s">
        <v>243</v>
      </c>
      <c r="D75" s="71" t="s">
        <v>240</v>
      </c>
      <c r="E75" s="73">
        <v>0</v>
      </c>
      <c r="F75" s="73">
        <v>0</v>
      </c>
      <c r="G75" s="73">
        <v>0</v>
      </c>
      <c r="H75" s="73">
        <v>0</v>
      </c>
      <c r="I75" s="73">
        <v>102</v>
      </c>
      <c r="J75" s="73">
        <f>SUM(E75:I75)</f>
        <v>102</v>
      </c>
      <c r="K75" s="84"/>
      <c r="L75" s="79"/>
      <c r="M75" s="79"/>
      <c r="N75" s="84"/>
      <c r="O75" s="66"/>
      <c r="P75" s="66"/>
      <c r="Q75" s="66"/>
      <c r="R75" s="66"/>
      <c r="S75" s="66"/>
      <c r="T75" s="66"/>
    </row>
    <row r="76" spans="1:21" ht="15.75">
      <c r="A76" s="65"/>
      <c r="B76" s="72" t="s">
        <v>233</v>
      </c>
      <c r="C76" s="76" t="s">
        <v>218</v>
      </c>
      <c r="D76" s="102" t="s">
        <v>214</v>
      </c>
      <c r="E76" s="71">
        <v>0</v>
      </c>
      <c r="F76" s="71">
        <v>0</v>
      </c>
      <c r="G76" s="71">
        <v>0</v>
      </c>
      <c r="H76" s="73">
        <v>101</v>
      </c>
      <c r="I76" s="73">
        <v>0</v>
      </c>
      <c r="J76" s="73">
        <f>SUM(E76:I76)</f>
        <v>101</v>
      </c>
      <c r="K76" s="84"/>
      <c r="L76" s="79"/>
      <c r="M76" s="79"/>
      <c r="N76" s="84"/>
      <c r="O76" s="66"/>
      <c r="P76" s="66"/>
      <c r="Q76" s="66"/>
      <c r="R76" s="66"/>
      <c r="S76" s="66"/>
      <c r="T76" s="66"/>
    </row>
    <row r="77" spans="1:21">
      <c r="A77" s="65"/>
      <c r="B77" s="72" t="s">
        <v>257</v>
      </c>
      <c r="C77" s="72" t="s">
        <v>237</v>
      </c>
      <c r="D77" s="71" t="s">
        <v>214</v>
      </c>
      <c r="E77" s="73">
        <v>0</v>
      </c>
      <c r="F77" s="73">
        <v>0</v>
      </c>
      <c r="G77" s="73">
        <v>0</v>
      </c>
      <c r="H77" s="73">
        <v>0</v>
      </c>
      <c r="I77" s="73">
        <v>101</v>
      </c>
      <c r="J77" s="73">
        <f>SUM(E77:I77)</f>
        <v>101</v>
      </c>
      <c r="K77" s="84"/>
      <c r="L77" s="79"/>
      <c r="M77" s="79"/>
      <c r="N77" s="84"/>
      <c r="O77" s="66"/>
      <c r="P77" s="66"/>
      <c r="Q77" s="66"/>
      <c r="R77" s="66"/>
      <c r="S77" s="66"/>
      <c r="T77" s="66"/>
    </row>
    <row r="78" spans="1:21" ht="15.75">
      <c r="A78" s="65"/>
      <c r="B78" s="72" t="s">
        <v>258</v>
      </c>
      <c r="C78" s="76" t="s">
        <v>254</v>
      </c>
      <c r="D78" s="94" t="s">
        <v>25</v>
      </c>
      <c r="E78" s="71">
        <v>0</v>
      </c>
      <c r="F78" s="71">
        <v>0</v>
      </c>
      <c r="G78" s="71">
        <v>0</v>
      </c>
      <c r="H78" s="71">
        <v>0</v>
      </c>
      <c r="I78" s="73">
        <v>98</v>
      </c>
      <c r="J78" s="73">
        <f>SUM(E78:I78)</f>
        <v>98</v>
      </c>
      <c r="K78" s="84"/>
      <c r="L78" s="79"/>
      <c r="M78" s="79"/>
      <c r="N78" s="84"/>
      <c r="O78" s="66"/>
      <c r="P78" s="66"/>
      <c r="Q78" s="66"/>
      <c r="R78" s="66"/>
      <c r="S78" s="66"/>
      <c r="T78" s="66"/>
    </row>
    <row r="79" spans="1:21" ht="15.75">
      <c r="A79" s="65"/>
      <c r="B79" s="72" t="s">
        <v>259</v>
      </c>
      <c r="C79" s="72" t="s">
        <v>211</v>
      </c>
      <c r="D79" s="94" t="s">
        <v>5</v>
      </c>
      <c r="E79" s="73">
        <v>0</v>
      </c>
      <c r="F79" s="73">
        <v>0</v>
      </c>
      <c r="G79" s="73">
        <v>0</v>
      </c>
      <c r="H79" s="73">
        <v>98</v>
      </c>
      <c r="I79" s="73">
        <v>0</v>
      </c>
      <c r="J79" s="73">
        <f>SUM(E79:I79)</f>
        <v>98</v>
      </c>
      <c r="K79" s="84"/>
      <c r="L79" s="79"/>
      <c r="M79" s="79"/>
      <c r="N79" s="84"/>
      <c r="O79" s="66"/>
      <c r="P79" s="66"/>
      <c r="Q79" s="66"/>
      <c r="R79" s="66"/>
      <c r="S79" s="66"/>
      <c r="T79" s="66"/>
    </row>
    <row r="80" spans="1:21" ht="15.75">
      <c r="A80" s="65"/>
      <c r="B80" s="72" t="s">
        <v>260</v>
      </c>
      <c r="C80" s="72" t="s">
        <v>49</v>
      </c>
      <c r="D80" s="94" t="s">
        <v>11</v>
      </c>
      <c r="E80" s="73">
        <v>98</v>
      </c>
      <c r="F80" s="73">
        <v>0</v>
      </c>
      <c r="G80" s="73">
        <v>0</v>
      </c>
      <c r="H80" s="73">
        <v>0</v>
      </c>
      <c r="I80" s="73">
        <v>0</v>
      </c>
      <c r="J80" s="73">
        <f>SUM(E80:I80)</f>
        <v>98</v>
      </c>
      <c r="K80" s="84"/>
      <c r="L80" s="79"/>
      <c r="M80" s="79"/>
      <c r="N80" s="84"/>
      <c r="O80" s="66"/>
      <c r="P80" s="66"/>
      <c r="Q80" s="66"/>
      <c r="R80" s="66"/>
      <c r="S80" s="66"/>
      <c r="T80" s="66"/>
    </row>
    <row r="81" spans="1:20">
      <c r="A81" s="65"/>
      <c r="B81" s="72" t="s">
        <v>261</v>
      </c>
      <c r="C81" s="72" t="s">
        <v>247</v>
      </c>
      <c r="D81" s="71" t="s">
        <v>5</v>
      </c>
      <c r="E81" s="73">
        <v>0</v>
      </c>
      <c r="F81" s="73">
        <v>0</v>
      </c>
      <c r="G81" s="73">
        <v>0</v>
      </c>
      <c r="H81" s="73">
        <v>0</v>
      </c>
      <c r="I81" s="73">
        <v>95</v>
      </c>
      <c r="J81" s="73">
        <f>SUM(E81:I81)</f>
        <v>95</v>
      </c>
      <c r="K81" s="84"/>
      <c r="L81" s="79"/>
      <c r="M81" s="79"/>
      <c r="N81" s="84"/>
      <c r="O81" s="66"/>
      <c r="P81" s="66"/>
      <c r="Q81" s="66"/>
      <c r="R81" s="66"/>
      <c r="S81" s="66"/>
      <c r="T81" s="66"/>
    </row>
    <row r="82" spans="1:20">
      <c r="A82" s="65"/>
      <c r="B82" s="72" t="s">
        <v>262</v>
      </c>
      <c r="C82" s="72" t="s">
        <v>250</v>
      </c>
      <c r="D82" s="71" t="s">
        <v>5</v>
      </c>
      <c r="E82" s="73">
        <v>0</v>
      </c>
      <c r="F82" s="73">
        <v>0</v>
      </c>
      <c r="G82" s="73">
        <v>0</v>
      </c>
      <c r="H82" s="73">
        <v>0</v>
      </c>
      <c r="I82" s="73">
        <v>94</v>
      </c>
      <c r="J82" s="73">
        <f>SUM(E82:I82)</f>
        <v>94</v>
      </c>
      <c r="K82" s="84"/>
      <c r="L82" s="79"/>
      <c r="M82" s="79"/>
      <c r="N82" s="84"/>
      <c r="O82" s="66"/>
      <c r="P82" s="66"/>
      <c r="Q82" s="66"/>
      <c r="R82" s="66"/>
      <c r="S82" s="66"/>
      <c r="T82" s="66"/>
    </row>
    <row r="83" spans="1:20" ht="15.75">
      <c r="A83" s="65"/>
      <c r="B83" s="72" t="s">
        <v>263</v>
      </c>
      <c r="C83" s="72" t="s">
        <v>209</v>
      </c>
      <c r="D83" s="94" t="s">
        <v>25</v>
      </c>
      <c r="E83" s="73">
        <v>0</v>
      </c>
      <c r="F83" s="73">
        <v>0</v>
      </c>
      <c r="G83" s="73">
        <v>0</v>
      </c>
      <c r="H83" s="73">
        <v>90</v>
      </c>
      <c r="I83" s="73">
        <v>0</v>
      </c>
      <c r="J83" s="73">
        <f>SUM(E83:I83)</f>
        <v>90</v>
      </c>
      <c r="K83" s="84"/>
      <c r="L83" s="79"/>
      <c r="M83" s="79"/>
      <c r="N83" s="84"/>
      <c r="O83" s="66"/>
      <c r="P83" s="66"/>
      <c r="Q83" s="66"/>
      <c r="R83" s="66"/>
      <c r="S83" s="66"/>
      <c r="T83" s="66"/>
    </row>
    <row r="84" spans="1:20" ht="15.75">
      <c r="A84" s="65"/>
      <c r="B84" s="72" t="s">
        <v>264</v>
      </c>
      <c r="C84" s="72" t="s">
        <v>210</v>
      </c>
      <c r="D84" s="94" t="s">
        <v>25</v>
      </c>
      <c r="E84" s="73">
        <v>0</v>
      </c>
      <c r="F84" s="73">
        <v>0</v>
      </c>
      <c r="G84" s="73">
        <v>0</v>
      </c>
      <c r="H84" s="73">
        <v>87</v>
      </c>
      <c r="I84" s="73">
        <v>0</v>
      </c>
      <c r="J84" s="73">
        <f>SUM(E84:I84)</f>
        <v>87</v>
      </c>
      <c r="K84" s="84"/>
      <c r="L84" s="79"/>
      <c r="M84" s="79"/>
      <c r="N84" s="84"/>
      <c r="O84" s="66"/>
      <c r="P84" s="66"/>
      <c r="Q84" s="66"/>
      <c r="R84" s="66"/>
      <c r="S84" s="66"/>
      <c r="T84" s="66"/>
    </row>
    <row r="85" spans="1:20" ht="15.75">
      <c r="A85" s="65"/>
      <c r="B85" s="72" t="s">
        <v>265</v>
      </c>
      <c r="C85" s="72" t="s">
        <v>34</v>
      </c>
      <c r="D85" s="94" t="s">
        <v>253</v>
      </c>
      <c r="E85" s="73">
        <v>74</v>
      </c>
      <c r="F85" s="73">
        <v>0</v>
      </c>
      <c r="G85" s="73">
        <v>0</v>
      </c>
      <c r="H85" s="73">
        <v>0</v>
      </c>
      <c r="I85" s="73">
        <v>0</v>
      </c>
      <c r="J85" s="73">
        <f>SUM(E85:I85)</f>
        <v>74</v>
      </c>
      <c r="K85" s="84"/>
      <c r="L85" s="79"/>
      <c r="M85" s="79"/>
      <c r="N85" s="84"/>
      <c r="O85" s="66"/>
      <c r="P85" s="66"/>
      <c r="Q85" s="66"/>
      <c r="R85" s="66"/>
      <c r="S85" s="66"/>
      <c r="T85" s="66"/>
    </row>
    <row r="86" spans="1:20">
      <c r="A86" s="65"/>
      <c r="B86" s="79"/>
      <c r="C86" s="79"/>
      <c r="D86" s="66"/>
      <c r="E86" s="84"/>
      <c r="F86" s="84"/>
      <c r="G86" s="84"/>
      <c r="H86" s="84"/>
      <c r="I86" s="84"/>
      <c r="J86" s="84"/>
      <c r="K86" s="84"/>
      <c r="L86" s="79"/>
      <c r="M86" s="79"/>
      <c r="N86" s="84"/>
      <c r="O86" s="66"/>
      <c r="P86" s="66"/>
      <c r="Q86" s="66"/>
      <c r="R86" s="66"/>
      <c r="S86" s="66"/>
      <c r="T86" s="66"/>
    </row>
    <row r="87" spans="1:20">
      <c r="A87" s="65"/>
      <c r="B87" s="79"/>
      <c r="C87" s="79"/>
      <c r="D87" s="66"/>
      <c r="E87" s="84"/>
      <c r="F87" s="84"/>
      <c r="G87" s="84"/>
      <c r="H87" s="84"/>
      <c r="I87" s="84"/>
      <c r="J87" s="84"/>
      <c r="K87" s="84"/>
      <c r="L87" s="79"/>
      <c r="M87" s="79"/>
      <c r="N87" s="84"/>
      <c r="O87" s="66"/>
      <c r="P87" s="66"/>
      <c r="Q87" s="66"/>
      <c r="R87" s="66"/>
      <c r="S87" s="66"/>
      <c r="T87" s="66"/>
    </row>
    <row r="88" spans="1:20">
      <c r="A88" s="65"/>
      <c r="B88" s="79"/>
      <c r="C88" s="79"/>
      <c r="D88" s="66"/>
      <c r="E88" s="84"/>
      <c r="F88" s="84"/>
      <c r="G88" s="84"/>
      <c r="H88" s="84"/>
      <c r="I88" s="84"/>
      <c r="J88" s="84"/>
      <c r="K88" s="84"/>
      <c r="L88" s="79"/>
      <c r="M88" s="79"/>
      <c r="N88" s="84"/>
      <c r="O88" s="66"/>
      <c r="P88" s="66"/>
      <c r="Q88" s="66"/>
      <c r="R88" s="66"/>
      <c r="S88" s="66"/>
      <c r="T88" s="66"/>
    </row>
    <row r="89" spans="1:20">
      <c r="A89" s="65"/>
      <c r="B89" s="79"/>
      <c r="C89" s="79"/>
      <c r="D89" s="66"/>
      <c r="E89" s="84"/>
      <c r="F89" s="84"/>
      <c r="G89" s="84"/>
      <c r="H89" s="84"/>
      <c r="I89" s="84"/>
      <c r="J89" s="84"/>
      <c r="K89" s="84"/>
      <c r="L89" s="79"/>
      <c r="M89" s="79"/>
      <c r="N89" s="84"/>
      <c r="O89" s="66"/>
      <c r="P89" s="66"/>
      <c r="Q89" s="66"/>
      <c r="R89" s="66"/>
      <c r="S89" s="66"/>
      <c r="T89" s="66"/>
    </row>
    <row r="90" spans="1:20">
      <c r="A90" s="65"/>
      <c r="B90" s="79"/>
      <c r="C90" s="79"/>
      <c r="D90" s="66"/>
      <c r="E90" s="84"/>
      <c r="F90" s="84"/>
      <c r="G90" s="84"/>
      <c r="H90" s="84"/>
      <c r="I90" s="84"/>
      <c r="J90" s="84"/>
      <c r="K90" s="84"/>
      <c r="L90" s="79"/>
      <c r="M90" s="79"/>
      <c r="N90" s="84"/>
      <c r="O90" s="66"/>
      <c r="P90" s="66"/>
      <c r="Q90" s="66"/>
      <c r="R90" s="66"/>
      <c r="S90" s="66"/>
      <c r="T90" s="66"/>
    </row>
    <row r="91" spans="1:20">
      <c r="A91" s="65"/>
      <c r="B91" s="79"/>
      <c r="C91" s="79"/>
      <c r="D91" s="66"/>
      <c r="E91" s="84"/>
      <c r="F91" s="84"/>
      <c r="G91" s="84"/>
      <c r="H91" s="84"/>
      <c r="I91" s="84"/>
      <c r="J91" s="84"/>
      <c r="K91" s="84"/>
      <c r="L91" s="79"/>
      <c r="M91" s="79"/>
      <c r="N91" s="84"/>
      <c r="O91" s="66"/>
      <c r="P91" s="66"/>
      <c r="Q91" s="66"/>
      <c r="R91" s="66"/>
      <c r="S91" s="66"/>
      <c r="T91" s="66"/>
    </row>
    <row r="92" spans="1:20">
      <c r="A92" s="65"/>
      <c r="B92" s="79"/>
      <c r="C92" s="79"/>
      <c r="D92" s="66"/>
      <c r="E92" s="84"/>
      <c r="F92" s="84"/>
      <c r="G92" s="84"/>
      <c r="H92" s="84"/>
      <c r="I92" s="84"/>
      <c r="J92" s="84"/>
      <c r="K92" s="84"/>
      <c r="L92" s="79"/>
      <c r="M92" s="79"/>
      <c r="N92" s="84"/>
      <c r="O92" s="66"/>
      <c r="P92" s="66"/>
      <c r="Q92" s="66"/>
      <c r="R92" s="66"/>
      <c r="S92" s="66"/>
      <c r="T92" s="66"/>
    </row>
    <row r="93" spans="1:20">
      <c r="A93" s="65"/>
      <c r="B93" s="79"/>
      <c r="C93" s="79"/>
      <c r="D93" s="66"/>
      <c r="E93" s="84"/>
      <c r="F93" s="84"/>
      <c r="G93" s="84"/>
      <c r="H93" s="84"/>
      <c r="I93" s="84"/>
      <c r="J93" s="84"/>
      <c r="K93" s="84"/>
      <c r="L93" s="79"/>
      <c r="M93" s="79"/>
      <c r="N93" s="84"/>
      <c r="O93" s="66"/>
      <c r="P93" s="66"/>
      <c r="Q93" s="66"/>
      <c r="R93" s="66"/>
      <c r="S93" s="66"/>
      <c r="T93" s="66"/>
    </row>
    <row r="94" spans="1:20">
      <c r="O94" s="24"/>
      <c r="P94" s="24"/>
      <c r="Q94" s="24"/>
      <c r="R94" s="24"/>
      <c r="S94" s="24"/>
      <c r="T94" s="24"/>
    </row>
    <row r="95" spans="1:20">
      <c r="O95" s="24"/>
      <c r="P95" s="24"/>
      <c r="Q95" s="24"/>
      <c r="R95" s="24"/>
      <c r="S95" s="24"/>
      <c r="T95" s="24"/>
    </row>
    <row r="96" spans="1:20">
      <c r="O96" s="24"/>
      <c r="P96" s="24"/>
      <c r="Q96" s="24"/>
      <c r="R96" s="24"/>
      <c r="S96" s="24"/>
      <c r="T96" s="24"/>
    </row>
    <row r="97" spans="15:20">
      <c r="O97" s="24"/>
      <c r="P97" s="24"/>
      <c r="Q97" s="24"/>
      <c r="R97" s="24"/>
      <c r="S97" s="24"/>
      <c r="T97" s="24"/>
    </row>
    <row r="98" spans="15:20">
      <c r="O98" s="24"/>
      <c r="P98" s="24"/>
      <c r="Q98" s="24"/>
      <c r="R98" s="24"/>
      <c r="S98" s="24"/>
      <c r="T98" s="24"/>
    </row>
    <row r="99" spans="15:20">
      <c r="O99" s="24"/>
      <c r="P99" s="24"/>
      <c r="Q99" s="24"/>
      <c r="R99" s="24"/>
      <c r="S99" s="24"/>
      <c r="T99" s="24"/>
    </row>
    <row r="100" spans="15:20">
      <c r="O100" s="24"/>
      <c r="P100" s="24"/>
      <c r="Q100" s="24"/>
      <c r="R100" s="24"/>
      <c r="S100" s="24"/>
      <c r="T100" s="24"/>
    </row>
    <row r="101" spans="15:20">
      <c r="O101" s="24"/>
      <c r="P101" s="24"/>
      <c r="Q101" s="24"/>
      <c r="R101" s="24"/>
      <c r="S101" s="24"/>
      <c r="T101" s="24"/>
    </row>
    <row r="102" spans="15:20">
      <c r="O102" s="24"/>
      <c r="P102" s="24"/>
      <c r="Q102" s="24"/>
      <c r="R102" s="24"/>
      <c r="S102" s="24"/>
      <c r="T102" s="24"/>
    </row>
    <row r="103" spans="15:20">
      <c r="O103" s="24"/>
      <c r="P103" s="24"/>
      <c r="Q103" s="24"/>
      <c r="R103" s="24"/>
      <c r="S103" s="24"/>
      <c r="T103" s="24"/>
    </row>
    <row r="104" spans="15:20">
      <c r="O104" s="24"/>
      <c r="P104" s="24"/>
      <c r="Q104" s="24"/>
      <c r="R104" s="24"/>
      <c r="S104" s="24"/>
      <c r="T104" s="24"/>
    </row>
  </sheetData>
  <sortState ref="M4:S21">
    <sortCondition descending="1" ref="S4:S21"/>
  </sortState>
  <mergeCells count="4">
    <mergeCell ref="L2:S2"/>
    <mergeCell ref="B1:S1"/>
    <mergeCell ref="B2:J2"/>
    <mergeCell ref="M22:N22"/>
  </mergeCells>
  <pageMargins left="0.70866141732283472" right="0.70866141732283472" top="0.78740157480314965" bottom="0.78740157480314965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>
      <selection sqref="A1:L1"/>
    </sheetView>
  </sheetViews>
  <sheetFormatPr defaultRowHeight="15"/>
  <cols>
    <col min="1" max="1" width="3.5703125" style="4" customWidth="1"/>
    <col min="2" max="2" width="16.7109375" style="4" customWidth="1"/>
    <col min="3" max="3" width="13.28515625" style="1" customWidth="1"/>
    <col min="4" max="6" width="6.7109375" style="2" customWidth="1"/>
    <col min="7" max="7" width="3.28515625" style="2" customWidth="1"/>
    <col min="8" max="8" width="3.5703125" style="4" customWidth="1"/>
    <col min="9" max="9" width="13.28515625" style="4" customWidth="1"/>
    <col min="10" max="10" width="6.7109375" style="2" customWidth="1"/>
    <col min="11" max="11" width="3.7109375" style="29" bestFit="1" customWidth="1"/>
    <col min="12" max="12" width="4" bestFit="1" customWidth="1"/>
  </cols>
  <sheetData>
    <row r="1" spans="1:12" ht="51" customHeight="1">
      <c r="A1" s="119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24.75" customHeight="1">
      <c r="A2" s="116" t="s">
        <v>29</v>
      </c>
      <c r="B2" s="117"/>
      <c r="C2" s="117"/>
      <c r="D2" s="117"/>
      <c r="E2" s="117"/>
      <c r="F2" s="118"/>
      <c r="G2" s="21"/>
      <c r="H2" s="116" t="s">
        <v>28</v>
      </c>
      <c r="I2" s="117"/>
      <c r="J2" s="117"/>
      <c r="K2" s="117"/>
      <c r="L2" s="118"/>
    </row>
    <row r="3" spans="1:12">
      <c r="A3" s="9"/>
      <c r="B3" s="10" t="s">
        <v>26</v>
      </c>
      <c r="C3" s="10" t="s">
        <v>27</v>
      </c>
      <c r="D3" s="28" t="s">
        <v>147</v>
      </c>
      <c r="E3" s="28" t="s">
        <v>148</v>
      </c>
      <c r="F3" s="28" t="s">
        <v>180</v>
      </c>
      <c r="G3" s="41"/>
      <c r="H3" s="9"/>
      <c r="I3" s="10" t="s">
        <v>27</v>
      </c>
      <c r="J3" s="28" t="s">
        <v>180</v>
      </c>
      <c r="K3" s="40"/>
      <c r="L3" s="39"/>
    </row>
    <row r="4" spans="1:12" ht="15.75">
      <c r="A4" s="5" t="s">
        <v>0</v>
      </c>
      <c r="B4" s="5" t="s">
        <v>53</v>
      </c>
      <c r="C4" s="12" t="s">
        <v>7</v>
      </c>
      <c r="D4" s="7">
        <v>100</v>
      </c>
      <c r="E4" s="7">
        <v>51</v>
      </c>
      <c r="F4" s="7">
        <f t="shared" ref="F4:F51" si="0">SUM(D4:E4)</f>
        <v>151</v>
      </c>
      <c r="H4" s="6" t="s">
        <v>0</v>
      </c>
      <c r="I4" s="11" t="s">
        <v>7</v>
      </c>
      <c r="J4" s="7">
        <v>420</v>
      </c>
      <c r="K4" s="36"/>
      <c r="L4" s="35"/>
    </row>
    <row r="5" spans="1:12" ht="15.75">
      <c r="A5" s="5" t="s">
        <v>2</v>
      </c>
      <c r="B5" s="5" t="s">
        <v>51</v>
      </c>
      <c r="C5" s="12" t="s">
        <v>11</v>
      </c>
      <c r="D5" s="7">
        <v>93</v>
      </c>
      <c r="E5" s="7">
        <v>52</v>
      </c>
      <c r="F5" s="7">
        <f t="shared" si="0"/>
        <v>145</v>
      </c>
      <c r="H5" s="6" t="s">
        <v>2</v>
      </c>
      <c r="I5" s="11" t="s">
        <v>23</v>
      </c>
      <c r="J5" s="7">
        <v>393</v>
      </c>
      <c r="K5" s="38">
        <v>-12</v>
      </c>
      <c r="L5" s="35">
        <v>405</v>
      </c>
    </row>
    <row r="6" spans="1:12" ht="15.75">
      <c r="A6" s="5" t="s">
        <v>4</v>
      </c>
      <c r="B6" s="5" t="s">
        <v>70</v>
      </c>
      <c r="C6" s="12" t="s">
        <v>23</v>
      </c>
      <c r="D6" s="7">
        <v>93</v>
      </c>
      <c r="E6" s="7">
        <v>47</v>
      </c>
      <c r="F6" s="7">
        <f t="shared" si="0"/>
        <v>140</v>
      </c>
      <c r="H6" s="6" t="s">
        <v>4</v>
      </c>
      <c r="I6" s="11" t="s">
        <v>21</v>
      </c>
      <c r="J6" s="7">
        <v>388</v>
      </c>
      <c r="K6" s="36"/>
      <c r="L6" s="35"/>
    </row>
    <row r="7" spans="1:12" ht="15.75">
      <c r="A7" s="5" t="s">
        <v>6</v>
      </c>
      <c r="B7" s="5" t="s">
        <v>60</v>
      </c>
      <c r="C7" s="12" t="s">
        <v>13</v>
      </c>
      <c r="D7" s="7">
        <v>93</v>
      </c>
      <c r="E7" s="7">
        <v>45</v>
      </c>
      <c r="F7" s="7">
        <f t="shared" si="0"/>
        <v>138</v>
      </c>
      <c r="H7" s="6" t="s">
        <v>6</v>
      </c>
      <c r="I7" s="11" t="s">
        <v>9</v>
      </c>
      <c r="J7" s="7">
        <v>386</v>
      </c>
      <c r="K7" s="36">
        <v>-10</v>
      </c>
      <c r="L7" s="35">
        <v>396</v>
      </c>
    </row>
    <row r="8" spans="1:12" ht="15.75">
      <c r="A8" s="5" t="s">
        <v>8</v>
      </c>
      <c r="B8" s="5" t="s">
        <v>68</v>
      </c>
      <c r="C8" s="12" t="s">
        <v>9</v>
      </c>
      <c r="D8" s="7">
        <v>96</v>
      </c>
      <c r="E8" s="7">
        <v>41</v>
      </c>
      <c r="F8" s="7">
        <f t="shared" si="0"/>
        <v>137</v>
      </c>
      <c r="H8" s="6" t="s">
        <v>8</v>
      </c>
      <c r="I8" s="11" t="s">
        <v>15</v>
      </c>
      <c r="J8" s="7">
        <v>383</v>
      </c>
      <c r="K8" s="36"/>
      <c r="L8" s="35"/>
    </row>
    <row r="9" spans="1:12" ht="15.75">
      <c r="A9" s="5" t="s">
        <v>10</v>
      </c>
      <c r="B9" s="5" t="s">
        <v>59</v>
      </c>
      <c r="C9" s="12" t="s">
        <v>13</v>
      </c>
      <c r="D9" s="7">
        <v>100</v>
      </c>
      <c r="E9" s="7">
        <v>36</v>
      </c>
      <c r="F9" s="7">
        <f t="shared" si="0"/>
        <v>136</v>
      </c>
      <c r="H9" s="6" t="s">
        <v>10</v>
      </c>
      <c r="I9" s="11" t="s">
        <v>17</v>
      </c>
      <c r="J9" s="7">
        <v>380</v>
      </c>
      <c r="K9" s="38">
        <v>-8</v>
      </c>
      <c r="L9" s="35">
        <v>388</v>
      </c>
    </row>
    <row r="10" spans="1:12" ht="15.75">
      <c r="A10" s="5" t="s">
        <v>12</v>
      </c>
      <c r="B10" s="5" t="s">
        <v>40</v>
      </c>
      <c r="C10" s="12" t="s">
        <v>17</v>
      </c>
      <c r="D10" s="37">
        <v>96</v>
      </c>
      <c r="E10" s="7">
        <v>40</v>
      </c>
      <c r="F10" s="7">
        <f t="shared" si="0"/>
        <v>136</v>
      </c>
      <c r="H10" s="6" t="s">
        <v>12</v>
      </c>
      <c r="I10" s="11" t="s">
        <v>13</v>
      </c>
      <c r="J10" s="7">
        <v>378</v>
      </c>
      <c r="K10" s="36"/>
      <c r="L10" s="35"/>
    </row>
    <row r="11" spans="1:12" ht="15.75">
      <c r="A11" s="5" t="s">
        <v>14</v>
      </c>
      <c r="B11" s="5" t="s">
        <v>56</v>
      </c>
      <c r="C11" s="12" t="s">
        <v>19</v>
      </c>
      <c r="D11" s="30">
        <v>100</v>
      </c>
      <c r="E11" s="7">
        <v>36</v>
      </c>
      <c r="F11" s="7">
        <f t="shared" si="0"/>
        <v>136</v>
      </c>
      <c r="H11" s="6" t="s">
        <v>14</v>
      </c>
      <c r="I11" s="11" t="s">
        <v>11</v>
      </c>
      <c r="J11" s="7">
        <v>360</v>
      </c>
      <c r="K11" s="36"/>
      <c r="L11" s="35"/>
    </row>
    <row r="12" spans="1:12" ht="15.75">
      <c r="A12" s="5" t="s">
        <v>16</v>
      </c>
      <c r="B12" s="5" t="s">
        <v>71</v>
      </c>
      <c r="C12" s="12" t="s">
        <v>23</v>
      </c>
      <c r="D12" s="7">
        <v>93</v>
      </c>
      <c r="E12" s="7">
        <v>43</v>
      </c>
      <c r="F12" s="7">
        <f t="shared" si="0"/>
        <v>136</v>
      </c>
      <c r="H12" s="6" t="s">
        <v>16</v>
      </c>
      <c r="I12" s="11" t="s">
        <v>19</v>
      </c>
      <c r="J12" s="7">
        <v>354</v>
      </c>
      <c r="K12" s="36"/>
      <c r="L12" s="35"/>
    </row>
    <row r="13" spans="1:12" ht="15.75">
      <c r="A13" s="5" t="s">
        <v>18</v>
      </c>
      <c r="B13" s="5" t="s">
        <v>52</v>
      </c>
      <c r="C13" s="12" t="s">
        <v>7</v>
      </c>
      <c r="D13" s="7">
        <v>91</v>
      </c>
      <c r="E13" s="7">
        <v>44</v>
      </c>
      <c r="F13" s="7">
        <f t="shared" si="0"/>
        <v>135</v>
      </c>
      <c r="H13" s="6" t="s">
        <v>18</v>
      </c>
      <c r="I13" s="11" t="s">
        <v>3</v>
      </c>
      <c r="J13" s="7">
        <v>341</v>
      </c>
      <c r="K13" s="36"/>
      <c r="L13" s="35"/>
    </row>
    <row r="14" spans="1:12" ht="15.75">
      <c r="A14" s="5" t="s">
        <v>20</v>
      </c>
      <c r="B14" s="5" t="s">
        <v>55</v>
      </c>
      <c r="C14" s="12" t="s">
        <v>7</v>
      </c>
      <c r="D14" s="30">
        <v>93</v>
      </c>
      <c r="E14" s="7">
        <v>41</v>
      </c>
      <c r="F14" s="7">
        <f t="shared" si="0"/>
        <v>134</v>
      </c>
      <c r="H14" s="6" t="s">
        <v>20</v>
      </c>
      <c r="I14" s="11" t="s">
        <v>5</v>
      </c>
      <c r="J14" s="7">
        <v>331</v>
      </c>
      <c r="K14" s="36"/>
      <c r="L14" s="35"/>
    </row>
    <row r="15" spans="1:12" ht="15.75">
      <c r="A15" s="5" t="s">
        <v>22</v>
      </c>
      <c r="B15" s="5" t="s">
        <v>48</v>
      </c>
      <c r="C15" s="12" t="s">
        <v>15</v>
      </c>
      <c r="D15" s="37">
        <v>99</v>
      </c>
      <c r="E15" s="7">
        <v>35</v>
      </c>
      <c r="F15" s="7">
        <f t="shared" si="0"/>
        <v>134</v>
      </c>
      <c r="H15" s="6" t="s">
        <v>22</v>
      </c>
      <c r="I15" s="11" t="s">
        <v>25</v>
      </c>
      <c r="J15" s="7">
        <v>323</v>
      </c>
      <c r="K15" s="36"/>
      <c r="L15" s="35"/>
    </row>
    <row r="16" spans="1:12" ht="15.75">
      <c r="A16" s="5" t="s">
        <v>24</v>
      </c>
      <c r="B16" s="5" t="s">
        <v>38</v>
      </c>
      <c r="C16" s="12" t="s">
        <v>17</v>
      </c>
      <c r="D16" s="30">
        <v>89</v>
      </c>
      <c r="E16" s="7">
        <v>45</v>
      </c>
      <c r="F16" s="7">
        <f t="shared" si="0"/>
        <v>134</v>
      </c>
      <c r="H16" s="6" t="s">
        <v>24</v>
      </c>
      <c r="I16" s="11" t="s">
        <v>1</v>
      </c>
      <c r="J16" s="7">
        <v>275</v>
      </c>
      <c r="K16" s="36"/>
      <c r="L16" s="35"/>
    </row>
    <row r="17" spans="1:11" ht="15.75">
      <c r="A17" s="5" t="s">
        <v>77</v>
      </c>
      <c r="B17" s="13" t="s">
        <v>75</v>
      </c>
      <c r="C17" s="12" t="s">
        <v>21</v>
      </c>
      <c r="D17" s="7">
        <v>93</v>
      </c>
      <c r="E17" s="7">
        <v>39</v>
      </c>
      <c r="F17" s="7">
        <f t="shared" si="0"/>
        <v>132</v>
      </c>
    </row>
    <row r="18" spans="1:11" ht="15.75">
      <c r="A18" s="5" t="s">
        <v>78</v>
      </c>
      <c r="B18" s="5" t="s">
        <v>76</v>
      </c>
      <c r="C18" s="12" t="s">
        <v>21</v>
      </c>
      <c r="D18" s="7">
        <v>95</v>
      </c>
      <c r="E18" s="7">
        <v>36</v>
      </c>
      <c r="F18" s="7">
        <f t="shared" si="0"/>
        <v>131</v>
      </c>
    </row>
    <row r="19" spans="1:11" ht="15.75">
      <c r="A19" s="5" t="s">
        <v>79</v>
      </c>
      <c r="B19" s="5" t="s">
        <v>67</v>
      </c>
      <c r="C19" s="12" t="s">
        <v>9</v>
      </c>
      <c r="D19" s="7">
        <v>86</v>
      </c>
      <c r="E19" s="7">
        <v>44</v>
      </c>
      <c r="F19" s="7">
        <f t="shared" si="0"/>
        <v>130</v>
      </c>
    </row>
    <row r="20" spans="1:11" ht="15.75">
      <c r="A20" s="5" t="s">
        <v>80</v>
      </c>
      <c r="B20" s="5" t="s">
        <v>66</v>
      </c>
      <c r="C20" s="12" t="s">
        <v>9</v>
      </c>
      <c r="D20" s="7">
        <v>84</v>
      </c>
      <c r="E20" s="7">
        <v>45</v>
      </c>
      <c r="F20" s="7">
        <f t="shared" si="0"/>
        <v>129</v>
      </c>
    </row>
    <row r="21" spans="1:11" s="3" customFormat="1" ht="15.75" customHeight="1">
      <c r="A21" s="5" t="s">
        <v>81</v>
      </c>
      <c r="B21" s="5" t="s">
        <v>69</v>
      </c>
      <c r="C21" s="12" t="s">
        <v>23</v>
      </c>
      <c r="D21" s="7">
        <v>86</v>
      </c>
      <c r="E21" s="7">
        <v>43</v>
      </c>
      <c r="F21" s="7">
        <f t="shared" si="0"/>
        <v>129</v>
      </c>
      <c r="G21" s="2"/>
      <c r="H21" s="34"/>
      <c r="I21" s="33"/>
      <c r="J21" s="2"/>
      <c r="K21" s="32"/>
    </row>
    <row r="22" spans="1:11" ht="15" customHeight="1">
      <c r="A22" s="5" t="s">
        <v>82</v>
      </c>
      <c r="B22" s="5" t="s">
        <v>54</v>
      </c>
      <c r="C22" s="12" t="s">
        <v>7</v>
      </c>
      <c r="D22" s="7">
        <v>87</v>
      </c>
      <c r="E22" s="7">
        <v>39</v>
      </c>
      <c r="F22" s="7">
        <f t="shared" si="0"/>
        <v>126</v>
      </c>
    </row>
    <row r="23" spans="1:11" ht="15.75">
      <c r="A23" s="5" t="s">
        <v>83</v>
      </c>
      <c r="B23" s="5" t="s">
        <v>47</v>
      </c>
      <c r="C23" s="12" t="s">
        <v>15</v>
      </c>
      <c r="D23" s="7">
        <v>90</v>
      </c>
      <c r="E23" s="7">
        <v>36</v>
      </c>
      <c r="F23" s="7">
        <f t="shared" si="0"/>
        <v>126</v>
      </c>
    </row>
    <row r="24" spans="1:11" ht="15.75">
      <c r="A24" s="5" t="s">
        <v>84</v>
      </c>
      <c r="B24" s="5" t="s">
        <v>73</v>
      </c>
      <c r="C24" s="12" t="s">
        <v>21</v>
      </c>
      <c r="D24" s="30">
        <v>81</v>
      </c>
      <c r="E24" s="7">
        <v>44</v>
      </c>
      <c r="F24" s="7">
        <f t="shared" si="0"/>
        <v>125</v>
      </c>
    </row>
    <row r="25" spans="1:11" ht="15.75">
      <c r="A25" s="5" t="s">
        <v>85</v>
      </c>
      <c r="B25" s="5" t="s">
        <v>41</v>
      </c>
      <c r="C25" s="12" t="s">
        <v>3</v>
      </c>
      <c r="D25" s="30">
        <v>89</v>
      </c>
      <c r="E25" s="7">
        <v>35</v>
      </c>
      <c r="F25" s="7">
        <f t="shared" si="0"/>
        <v>124</v>
      </c>
    </row>
    <row r="26" spans="1:11" ht="15.75">
      <c r="A26" s="5" t="s">
        <v>86</v>
      </c>
      <c r="B26" s="5" t="s">
        <v>46</v>
      </c>
      <c r="C26" s="12" t="s">
        <v>15</v>
      </c>
      <c r="D26" s="7">
        <v>87</v>
      </c>
      <c r="E26" s="7">
        <v>36</v>
      </c>
      <c r="F26" s="7">
        <f t="shared" si="0"/>
        <v>123</v>
      </c>
    </row>
    <row r="27" spans="1:11" ht="15.75">
      <c r="A27" s="5" t="s">
        <v>87</v>
      </c>
      <c r="B27" s="5" t="s">
        <v>45</v>
      </c>
      <c r="C27" s="12" t="s">
        <v>15</v>
      </c>
      <c r="D27" s="30">
        <v>87</v>
      </c>
      <c r="E27" s="7">
        <v>32</v>
      </c>
      <c r="F27" s="7">
        <f t="shared" si="0"/>
        <v>119</v>
      </c>
    </row>
    <row r="28" spans="1:11" ht="15.75">
      <c r="A28" s="5" t="s">
        <v>88</v>
      </c>
      <c r="B28" s="5" t="s">
        <v>39</v>
      </c>
      <c r="C28" s="12" t="s">
        <v>17</v>
      </c>
      <c r="D28" s="30">
        <v>92</v>
      </c>
      <c r="E28" s="7">
        <v>26</v>
      </c>
      <c r="F28" s="7">
        <f t="shared" si="0"/>
        <v>118</v>
      </c>
    </row>
    <row r="29" spans="1:11" ht="15.75">
      <c r="A29" s="5" t="s">
        <v>89</v>
      </c>
      <c r="B29" s="13" t="s">
        <v>50</v>
      </c>
      <c r="C29" s="8" t="s">
        <v>11</v>
      </c>
      <c r="D29" s="7">
        <v>74</v>
      </c>
      <c r="E29" s="7">
        <v>43</v>
      </c>
      <c r="F29" s="7">
        <f t="shared" si="0"/>
        <v>117</v>
      </c>
    </row>
    <row r="30" spans="1:11" ht="15.75">
      <c r="A30" s="5" t="s">
        <v>90</v>
      </c>
      <c r="B30" s="5" t="s">
        <v>65</v>
      </c>
      <c r="C30" s="12" t="s">
        <v>9</v>
      </c>
      <c r="D30" s="30">
        <v>74</v>
      </c>
      <c r="E30" s="7">
        <v>40</v>
      </c>
      <c r="F30" s="7">
        <f t="shared" si="0"/>
        <v>114</v>
      </c>
    </row>
    <row r="31" spans="1:11" ht="15.75">
      <c r="A31" s="5" t="s">
        <v>91</v>
      </c>
      <c r="B31" s="5" t="s">
        <v>179</v>
      </c>
      <c r="C31" s="12" t="s">
        <v>19</v>
      </c>
      <c r="D31" s="7">
        <v>83</v>
      </c>
      <c r="E31" s="7">
        <v>31</v>
      </c>
      <c r="F31" s="7">
        <f t="shared" si="0"/>
        <v>114</v>
      </c>
    </row>
    <row r="32" spans="1:11" ht="15.75">
      <c r="A32" s="5" t="s">
        <v>92</v>
      </c>
      <c r="B32" s="5" t="s">
        <v>62</v>
      </c>
      <c r="C32" s="12" t="s">
        <v>5</v>
      </c>
      <c r="D32" s="7">
        <v>88</v>
      </c>
      <c r="E32" s="7">
        <v>26</v>
      </c>
      <c r="F32" s="7">
        <f t="shared" si="0"/>
        <v>114</v>
      </c>
    </row>
    <row r="33" spans="1:6" customFormat="1" ht="15.75">
      <c r="A33" s="5" t="s">
        <v>93</v>
      </c>
      <c r="B33" s="5" t="s">
        <v>37</v>
      </c>
      <c r="C33" s="12" t="s">
        <v>17</v>
      </c>
      <c r="D33" s="30">
        <v>78</v>
      </c>
      <c r="E33" s="7">
        <v>35</v>
      </c>
      <c r="F33" s="7">
        <f t="shared" si="0"/>
        <v>113</v>
      </c>
    </row>
    <row r="34" spans="1:6" customFormat="1" ht="15.75">
      <c r="A34" s="5" t="s">
        <v>94</v>
      </c>
      <c r="B34" s="5" t="s">
        <v>36</v>
      </c>
      <c r="C34" s="12" t="s">
        <v>25</v>
      </c>
      <c r="D34" s="31">
        <v>80</v>
      </c>
      <c r="E34" s="7">
        <v>33</v>
      </c>
      <c r="F34" s="7">
        <f t="shared" si="0"/>
        <v>113</v>
      </c>
    </row>
    <row r="35" spans="1:6" customFormat="1" ht="15.75">
      <c r="A35" s="5" t="s">
        <v>95</v>
      </c>
      <c r="B35" s="5" t="s">
        <v>44</v>
      </c>
      <c r="C35" s="12" t="s">
        <v>3</v>
      </c>
      <c r="D35" s="30">
        <v>79</v>
      </c>
      <c r="E35" s="7">
        <v>33</v>
      </c>
      <c r="F35" s="7">
        <f t="shared" si="0"/>
        <v>112</v>
      </c>
    </row>
    <row r="36" spans="1:6" customFormat="1" ht="15.75">
      <c r="A36" s="5" t="s">
        <v>96</v>
      </c>
      <c r="B36" s="5" t="s">
        <v>61</v>
      </c>
      <c r="C36" s="12" t="s">
        <v>5</v>
      </c>
      <c r="D36" s="7">
        <v>71</v>
      </c>
      <c r="E36" s="7">
        <v>41</v>
      </c>
      <c r="F36" s="7">
        <f t="shared" si="0"/>
        <v>112</v>
      </c>
    </row>
    <row r="37" spans="1:6" customFormat="1" ht="15.75">
      <c r="A37" s="5" t="s">
        <v>97</v>
      </c>
      <c r="B37" s="5" t="s">
        <v>33</v>
      </c>
      <c r="C37" s="12" t="s">
        <v>25</v>
      </c>
      <c r="D37" s="7">
        <v>74</v>
      </c>
      <c r="E37" s="7">
        <v>35</v>
      </c>
      <c r="F37" s="7">
        <f t="shared" si="0"/>
        <v>109</v>
      </c>
    </row>
    <row r="38" spans="1:6" customFormat="1" ht="15.75">
      <c r="A38" s="5" t="s">
        <v>98</v>
      </c>
      <c r="B38" s="5" t="s">
        <v>42</v>
      </c>
      <c r="C38" s="12" t="s">
        <v>3</v>
      </c>
      <c r="D38" s="30">
        <v>80</v>
      </c>
      <c r="E38" s="7">
        <v>25</v>
      </c>
      <c r="F38" s="7">
        <f t="shared" si="0"/>
        <v>105</v>
      </c>
    </row>
    <row r="39" spans="1:6" customFormat="1" ht="15.75">
      <c r="A39" s="5" t="s">
        <v>99</v>
      </c>
      <c r="B39" s="5" t="s">
        <v>64</v>
      </c>
      <c r="C39" s="12" t="s">
        <v>5</v>
      </c>
      <c r="D39" s="7">
        <v>66</v>
      </c>
      <c r="E39" s="7">
        <v>39</v>
      </c>
      <c r="F39" s="7">
        <f t="shared" si="0"/>
        <v>105</v>
      </c>
    </row>
    <row r="40" spans="1:6" customFormat="1" ht="15.75">
      <c r="A40" s="5" t="s">
        <v>100</v>
      </c>
      <c r="B40" s="5" t="s">
        <v>43</v>
      </c>
      <c r="C40" s="12" t="s">
        <v>3</v>
      </c>
      <c r="D40" s="30">
        <v>70</v>
      </c>
      <c r="E40" s="7">
        <v>34</v>
      </c>
      <c r="F40" s="7">
        <f t="shared" si="0"/>
        <v>104</v>
      </c>
    </row>
    <row r="41" spans="1:6" customFormat="1" ht="15.75">
      <c r="A41" s="5" t="s">
        <v>101</v>
      </c>
      <c r="B41" s="5" t="s">
        <v>58</v>
      </c>
      <c r="C41" s="12" t="s">
        <v>13</v>
      </c>
      <c r="D41" s="30">
        <v>78</v>
      </c>
      <c r="E41" s="7">
        <v>26</v>
      </c>
      <c r="F41" s="7">
        <f t="shared" si="0"/>
        <v>104</v>
      </c>
    </row>
    <row r="42" spans="1:6" customFormat="1" ht="15.75">
      <c r="A42" s="5" t="s">
        <v>102</v>
      </c>
      <c r="B42" s="5" t="s">
        <v>57</v>
      </c>
      <c r="C42" s="12" t="s">
        <v>19</v>
      </c>
      <c r="D42" s="7">
        <v>78</v>
      </c>
      <c r="E42" s="7">
        <v>26</v>
      </c>
      <c r="F42" s="7">
        <f t="shared" si="0"/>
        <v>104</v>
      </c>
    </row>
    <row r="43" spans="1:6" customFormat="1" ht="15.75">
      <c r="A43" s="5" t="s">
        <v>103</v>
      </c>
      <c r="B43" s="5" t="s">
        <v>35</v>
      </c>
      <c r="C43" s="12" t="s">
        <v>25</v>
      </c>
      <c r="D43" s="7">
        <v>69</v>
      </c>
      <c r="E43" s="7">
        <v>32</v>
      </c>
      <c r="F43" s="7">
        <f t="shared" si="0"/>
        <v>101</v>
      </c>
    </row>
    <row r="44" spans="1:6" customFormat="1" ht="15.75">
      <c r="A44" s="5" t="s">
        <v>104</v>
      </c>
      <c r="B44" s="5" t="s">
        <v>30</v>
      </c>
      <c r="C44" s="12" t="s">
        <v>1</v>
      </c>
      <c r="D44" s="30">
        <v>84</v>
      </c>
      <c r="E44" s="7">
        <v>16</v>
      </c>
      <c r="F44" s="7">
        <f t="shared" si="0"/>
        <v>100</v>
      </c>
    </row>
    <row r="45" spans="1:6" customFormat="1" ht="15.75">
      <c r="A45" s="5" t="s">
        <v>105</v>
      </c>
      <c r="B45" s="5" t="s">
        <v>49</v>
      </c>
      <c r="C45" s="12" t="s">
        <v>11</v>
      </c>
      <c r="D45" s="30">
        <v>83</v>
      </c>
      <c r="E45" s="7">
        <v>15</v>
      </c>
      <c r="F45" s="7">
        <f t="shared" si="0"/>
        <v>98</v>
      </c>
    </row>
    <row r="46" spans="1:6" customFormat="1" ht="15.75">
      <c r="A46" s="5" t="s">
        <v>106</v>
      </c>
      <c r="B46" s="5" t="s">
        <v>74</v>
      </c>
      <c r="C46" s="12" t="s">
        <v>21</v>
      </c>
      <c r="D46" s="7">
        <v>62</v>
      </c>
      <c r="E46" s="7">
        <v>33</v>
      </c>
      <c r="F46" s="7">
        <f t="shared" si="0"/>
        <v>95</v>
      </c>
    </row>
    <row r="47" spans="1:6" customFormat="1" ht="15.75">
      <c r="A47" s="5" t="s">
        <v>107</v>
      </c>
      <c r="B47" s="5" t="s">
        <v>32</v>
      </c>
      <c r="C47" s="12" t="s">
        <v>1</v>
      </c>
      <c r="D47" s="30">
        <v>70</v>
      </c>
      <c r="E47" s="7">
        <v>24</v>
      </c>
      <c r="F47" s="7">
        <f t="shared" si="0"/>
        <v>94</v>
      </c>
    </row>
    <row r="48" spans="1:6" customFormat="1" ht="15.75">
      <c r="A48" s="5" t="s">
        <v>108</v>
      </c>
      <c r="B48" s="5" t="s">
        <v>72</v>
      </c>
      <c r="C48" s="12" t="s">
        <v>23</v>
      </c>
      <c r="D48" s="7">
        <v>69</v>
      </c>
      <c r="E48" s="7">
        <v>25</v>
      </c>
      <c r="F48" s="7">
        <f t="shared" si="0"/>
        <v>94</v>
      </c>
    </row>
    <row r="49" spans="1:6" customFormat="1" ht="15.75">
      <c r="A49" s="5" t="s">
        <v>109</v>
      </c>
      <c r="B49" s="5" t="s">
        <v>31</v>
      </c>
      <c r="C49" s="12" t="s">
        <v>1</v>
      </c>
      <c r="D49" s="30">
        <v>54</v>
      </c>
      <c r="E49" s="7">
        <v>27</v>
      </c>
      <c r="F49" s="7">
        <f t="shared" si="0"/>
        <v>81</v>
      </c>
    </row>
    <row r="50" spans="1:6" customFormat="1" ht="15.75">
      <c r="A50" s="5" t="s">
        <v>110</v>
      </c>
      <c r="B50" s="5" t="s">
        <v>63</v>
      </c>
      <c r="C50" s="12" t="s">
        <v>5</v>
      </c>
      <c r="D50" s="7">
        <v>64</v>
      </c>
      <c r="E50" s="7">
        <v>17</v>
      </c>
      <c r="F50" s="7">
        <f t="shared" si="0"/>
        <v>81</v>
      </c>
    </row>
    <row r="51" spans="1:6" customFormat="1" ht="15.75">
      <c r="A51" s="5" t="s">
        <v>111</v>
      </c>
      <c r="B51" s="5" t="s">
        <v>34</v>
      </c>
      <c r="C51" s="12" t="s">
        <v>25</v>
      </c>
      <c r="D51" s="7">
        <v>59</v>
      </c>
      <c r="E51" s="7">
        <v>15</v>
      </c>
      <c r="F51" s="7">
        <f t="shared" si="0"/>
        <v>74</v>
      </c>
    </row>
  </sheetData>
  <mergeCells count="3">
    <mergeCell ref="H2:L2"/>
    <mergeCell ref="A2:F2"/>
    <mergeCell ref="A1:L1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5"/>
  <sheetViews>
    <sheetView topLeftCell="B1" workbookViewId="0">
      <selection activeCell="B1" sqref="B1:P1"/>
    </sheetView>
  </sheetViews>
  <sheetFormatPr defaultRowHeight="15"/>
  <cols>
    <col min="1" max="1" width="4.42578125" customWidth="1"/>
    <col min="2" max="2" width="3.5703125" customWidth="1"/>
    <col min="3" max="3" width="22.7109375" customWidth="1"/>
    <col min="4" max="4" width="0.28515625" hidden="1" customWidth="1"/>
    <col min="5" max="5" width="0.140625" hidden="1" customWidth="1"/>
    <col min="6" max="6" width="18" customWidth="1"/>
    <col min="7" max="7" width="9.140625" hidden="1" customWidth="1"/>
    <col min="8" max="8" width="4" bestFit="1" customWidth="1"/>
    <col min="9" max="9" width="4.42578125" customWidth="1"/>
    <col min="10" max="10" width="7" customWidth="1"/>
    <col min="11" max="11" width="3.7109375" customWidth="1"/>
    <col min="12" max="12" width="3.5703125" customWidth="1"/>
    <col min="13" max="13" width="18.42578125" customWidth="1"/>
    <col min="14" max="14" width="7" customWidth="1"/>
    <col min="15" max="15" width="3.7109375" customWidth="1"/>
    <col min="16" max="16" width="9.85546875" customWidth="1"/>
  </cols>
  <sheetData>
    <row r="1" spans="1:17" ht="47.25" customHeight="1">
      <c r="A1" s="42"/>
      <c r="B1" s="121" t="s">
        <v>186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7"/>
    </row>
    <row r="2" spans="1:17" ht="12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2"/>
      <c r="L2" s="42"/>
      <c r="M2" s="44"/>
      <c r="N2" s="44"/>
      <c r="O2" s="42"/>
      <c r="P2" s="42"/>
      <c r="Q2" s="17"/>
    </row>
    <row r="3" spans="1:17">
      <c r="A3" s="17"/>
      <c r="B3" s="120" t="s">
        <v>145</v>
      </c>
      <c r="C3" s="120"/>
      <c r="D3" s="120"/>
      <c r="E3" s="120"/>
      <c r="F3" s="120"/>
      <c r="G3" s="120"/>
      <c r="H3" s="120"/>
      <c r="I3" s="120"/>
      <c r="J3" s="120"/>
      <c r="K3" s="17"/>
      <c r="L3" s="122" t="s">
        <v>146</v>
      </c>
      <c r="M3" s="122"/>
      <c r="N3" s="122"/>
      <c r="O3" s="122"/>
      <c r="P3" s="122"/>
      <c r="Q3" s="17"/>
    </row>
    <row r="4" spans="1:17">
      <c r="A4" s="17"/>
      <c r="B4" s="35"/>
      <c r="C4" s="27" t="s">
        <v>26</v>
      </c>
      <c r="D4" s="27"/>
      <c r="E4" s="27"/>
      <c r="F4" s="27" t="s">
        <v>27</v>
      </c>
      <c r="G4" s="27"/>
      <c r="H4" s="27" t="s">
        <v>147</v>
      </c>
      <c r="I4" s="27" t="s">
        <v>148</v>
      </c>
      <c r="J4" s="27" t="s">
        <v>149</v>
      </c>
      <c r="K4" s="17"/>
      <c r="L4" s="35"/>
      <c r="M4" s="27" t="s">
        <v>27</v>
      </c>
      <c r="N4" s="27" t="s">
        <v>151</v>
      </c>
      <c r="O4" s="35"/>
      <c r="P4" s="35" t="s">
        <v>152</v>
      </c>
      <c r="Q4" s="17"/>
    </row>
    <row r="5" spans="1:17">
      <c r="A5" s="17"/>
      <c r="B5" s="7">
        <v>1</v>
      </c>
      <c r="C5" s="23" t="s">
        <v>150</v>
      </c>
      <c r="D5" s="23"/>
      <c r="E5" s="23"/>
      <c r="F5" s="23" t="s">
        <v>7</v>
      </c>
      <c r="G5" s="23"/>
      <c r="H5" s="27">
        <v>101</v>
      </c>
      <c r="I5" s="27">
        <v>54</v>
      </c>
      <c r="J5" s="27">
        <f t="shared" ref="J5:J30" si="0">SUM(H5:I5)</f>
        <v>155</v>
      </c>
      <c r="K5" s="17"/>
      <c r="L5" s="27" t="s">
        <v>0</v>
      </c>
      <c r="M5" s="27" t="s">
        <v>154</v>
      </c>
      <c r="N5" s="27">
        <v>430</v>
      </c>
      <c r="O5" s="35">
        <v>-12</v>
      </c>
      <c r="P5" s="35">
        <v>418</v>
      </c>
      <c r="Q5" s="17"/>
    </row>
    <row r="6" spans="1:17">
      <c r="A6" s="17"/>
      <c r="B6" s="7">
        <v>2</v>
      </c>
      <c r="C6" s="23" t="s">
        <v>153</v>
      </c>
      <c r="D6" s="23"/>
      <c r="E6" s="23"/>
      <c r="F6" s="23" t="s">
        <v>154</v>
      </c>
      <c r="G6" s="23"/>
      <c r="H6" s="27">
        <v>102</v>
      </c>
      <c r="I6" s="27">
        <v>50</v>
      </c>
      <c r="J6" s="27">
        <f t="shared" si="0"/>
        <v>152</v>
      </c>
      <c r="K6" s="17"/>
      <c r="L6" s="27" t="s">
        <v>2</v>
      </c>
      <c r="M6" s="27" t="s">
        <v>7</v>
      </c>
      <c r="N6" s="27">
        <v>409</v>
      </c>
      <c r="O6" s="35"/>
      <c r="P6" s="35">
        <v>409</v>
      </c>
      <c r="Q6" s="17"/>
    </row>
    <row r="7" spans="1:17">
      <c r="A7" s="17"/>
      <c r="B7" s="7">
        <v>3</v>
      </c>
      <c r="C7" s="23" t="s">
        <v>155</v>
      </c>
      <c r="D7" s="23"/>
      <c r="E7" s="23"/>
      <c r="F7" s="23" t="s">
        <v>9</v>
      </c>
      <c r="G7" s="23"/>
      <c r="H7" s="27">
        <v>98</v>
      </c>
      <c r="I7" s="27">
        <v>53</v>
      </c>
      <c r="J7" s="27">
        <f t="shared" si="0"/>
        <v>151</v>
      </c>
      <c r="K7" s="17"/>
      <c r="L7" s="27" t="s">
        <v>4</v>
      </c>
      <c r="M7" s="27" t="s">
        <v>17</v>
      </c>
      <c r="N7" s="27">
        <v>407</v>
      </c>
      <c r="O7" s="35">
        <v>-8</v>
      </c>
      <c r="P7" s="35">
        <v>399</v>
      </c>
      <c r="Q7" s="17"/>
    </row>
    <row r="8" spans="1:17">
      <c r="A8" s="17"/>
      <c r="B8" s="7">
        <v>4</v>
      </c>
      <c r="C8" s="23" t="s">
        <v>156</v>
      </c>
      <c r="D8" s="23"/>
      <c r="E8" s="23"/>
      <c r="F8" s="23" t="s">
        <v>17</v>
      </c>
      <c r="G8" s="23"/>
      <c r="H8" s="27">
        <v>101</v>
      </c>
      <c r="I8" s="27">
        <v>45</v>
      </c>
      <c r="J8" s="27">
        <f t="shared" si="0"/>
        <v>146</v>
      </c>
      <c r="K8" s="17"/>
      <c r="L8" s="27" t="s">
        <v>6</v>
      </c>
      <c r="M8" s="27" t="s">
        <v>113</v>
      </c>
      <c r="N8" s="27">
        <v>377</v>
      </c>
      <c r="O8" s="35"/>
      <c r="P8" s="35">
        <v>377</v>
      </c>
      <c r="Q8" s="17"/>
    </row>
    <row r="9" spans="1:17">
      <c r="A9" s="17"/>
      <c r="B9" s="7">
        <v>5</v>
      </c>
      <c r="C9" s="23" t="s">
        <v>157</v>
      </c>
      <c r="D9" s="23"/>
      <c r="E9" s="23"/>
      <c r="F9" s="23" t="s">
        <v>154</v>
      </c>
      <c r="G9" s="23"/>
      <c r="H9" s="27">
        <v>96</v>
      </c>
      <c r="I9" s="27">
        <v>44</v>
      </c>
      <c r="J9" s="27">
        <f t="shared" si="0"/>
        <v>140</v>
      </c>
      <c r="K9" s="17"/>
      <c r="L9" s="27" t="s">
        <v>8</v>
      </c>
      <c r="M9" s="23" t="s">
        <v>9</v>
      </c>
      <c r="N9" s="27">
        <v>377</v>
      </c>
      <c r="O9" s="35">
        <v>-10</v>
      </c>
      <c r="P9" s="35">
        <v>367</v>
      </c>
      <c r="Q9" s="17"/>
    </row>
    <row r="10" spans="1:17">
      <c r="A10" s="17"/>
      <c r="B10" s="7">
        <v>6</v>
      </c>
      <c r="C10" s="23" t="s">
        <v>158</v>
      </c>
      <c r="D10" s="23"/>
      <c r="E10" s="23"/>
      <c r="F10" s="23" t="s">
        <v>154</v>
      </c>
      <c r="G10" s="23"/>
      <c r="H10" s="27">
        <v>94</v>
      </c>
      <c r="I10" s="27">
        <v>44</v>
      </c>
      <c r="J10" s="27">
        <f t="shared" si="0"/>
        <v>138</v>
      </c>
      <c r="K10" s="17"/>
      <c r="L10" s="27" t="s">
        <v>10</v>
      </c>
      <c r="M10" s="23" t="s">
        <v>21</v>
      </c>
      <c r="N10" s="27">
        <v>363</v>
      </c>
      <c r="O10" s="35"/>
      <c r="P10" s="35">
        <v>363</v>
      </c>
      <c r="Q10" s="17"/>
    </row>
    <row r="11" spans="1:17">
      <c r="A11" s="17"/>
      <c r="B11" s="7">
        <v>7</v>
      </c>
      <c r="C11" s="23" t="s">
        <v>159</v>
      </c>
      <c r="D11" s="23"/>
      <c r="E11" s="23"/>
      <c r="F11" s="23" t="s">
        <v>112</v>
      </c>
      <c r="G11" s="23"/>
      <c r="H11" s="27">
        <v>96</v>
      </c>
      <c r="I11" s="27">
        <v>39</v>
      </c>
      <c r="J11" s="27">
        <f t="shared" si="0"/>
        <v>135</v>
      </c>
      <c r="K11" s="17"/>
      <c r="L11" s="27" t="s">
        <v>12</v>
      </c>
      <c r="M11" s="23" t="s">
        <v>112</v>
      </c>
      <c r="N11" s="27">
        <v>363</v>
      </c>
      <c r="O11" s="35"/>
      <c r="P11" s="35">
        <v>363</v>
      </c>
      <c r="Q11" s="17"/>
    </row>
    <row r="12" spans="1:17">
      <c r="A12" s="17"/>
      <c r="B12" s="7">
        <v>8</v>
      </c>
      <c r="C12" s="23" t="s">
        <v>160</v>
      </c>
      <c r="D12" s="23"/>
      <c r="E12" s="23"/>
      <c r="F12" s="23" t="s">
        <v>113</v>
      </c>
      <c r="G12" s="23"/>
      <c r="H12" s="27">
        <v>90</v>
      </c>
      <c r="I12" s="27">
        <v>44</v>
      </c>
      <c r="J12" s="27">
        <f t="shared" si="0"/>
        <v>134</v>
      </c>
      <c r="K12" s="17"/>
      <c r="L12" s="27" t="s">
        <v>14</v>
      </c>
      <c r="M12" s="23" t="s">
        <v>11</v>
      </c>
      <c r="N12" s="27">
        <v>344</v>
      </c>
      <c r="O12" s="35"/>
      <c r="P12" s="35">
        <v>344</v>
      </c>
      <c r="Q12" s="17"/>
    </row>
    <row r="13" spans="1:17">
      <c r="A13" s="17"/>
      <c r="B13" s="7">
        <v>9</v>
      </c>
      <c r="C13" s="23" t="s">
        <v>161</v>
      </c>
      <c r="D13" s="23"/>
      <c r="E13" s="23"/>
      <c r="F13" s="23" t="s">
        <v>17</v>
      </c>
      <c r="G13" s="23"/>
      <c r="H13" s="27">
        <v>83</v>
      </c>
      <c r="I13" s="27">
        <v>51</v>
      </c>
      <c r="J13" s="27">
        <f t="shared" si="0"/>
        <v>134</v>
      </c>
      <c r="K13" s="17"/>
      <c r="L13" s="17"/>
      <c r="M13" s="17"/>
      <c r="N13" s="17"/>
      <c r="O13" s="17"/>
      <c r="P13" s="17"/>
      <c r="Q13" s="17"/>
    </row>
    <row r="14" spans="1:17">
      <c r="A14" s="17"/>
      <c r="B14" s="7">
        <v>10</v>
      </c>
      <c r="C14" s="23" t="s">
        <v>162</v>
      </c>
      <c r="D14" s="23"/>
      <c r="E14" s="23"/>
      <c r="F14" s="23" t="s">
        <v>11</v>
      </c>
      <c r="G14" s="23"/>
      <c r="H14" s="27">
        <v>97</v>
      </c>
      <c r="I14" s="27">
        <v>34</v>
      </c>
      <c r="J14" s="27">
        <f t="shared" si="0"/>
        <v>131</v>
      </c>
      <c r="K14" s="17"/>
      <c r="L14" s="22"/>
      <c r="M14" s="22"/>
      <c r="N14" s="22"/>
      <c r="O14" s="17"/>
      <c r="P14" s="17"/>
      <c r="Q14" s="17"/>
    </row>
    <row r="15" spans="1:17">
      <c r="A15" s="17"/>
      <c r="B15" s="7">
        <v>11</v>
      </c>
      <c r="C15" s="23" t="s">
        <v>163</v>
      </c>
      <c r="D15" s="23"/>
      <c r="E15" s="23"/>
      <c r="F15" s="23" t="s">
        <v>9</v>
      </c>
      <c r="G15" s="23"/>
      <c r="H15" s="27">
        <v>97</v>
      </c>
      <c r="I15" s="27">
        <v>32</v>
      </c>
      <c r="J15" s="27">
        <f t="shared" si="0"/>
        <v>129</v>
      </c>
      <c r="K15" s="17"/>
      <c r="L15" s="22"/>
      <c r="M15" s="22"/>
      <c r="N15" s="22"/>
      <c r="O15" s="17"/>
      <c r="P15" s="17"/>
      <c r="Q15" s="17"/>
    </row>
    <row r="16" spans="1:17">
      <c r="A16" s="17"/>
      <c r="B16" s="7">
        <v>12</v>
      </c>
      <c r="C16" s="23" t="s">
        <v>164</v>
      </c>
      <c r="D16" s="23"/>
      <c r="E16" s="23"/>
      <c r="F16" s="23" t="s">
        <v>21</v>
      </c>
      <c r="G16" s="23"/>
      <c r="H16" s="27">
        <v>89</v>
      </c>
      <c r="I16" s="27">
        <v>40</v>
      </c>
      <c r="J16" s="27">
        <f t="shared" si="0"/>
        <v>129</v>
      </c>
      <c r="K16" s="17"/>
      <c r="L16" s="22"/>
      <c r="M16" s="22"/>
      <c r="N16" s="22"/>
      <c r="O16" s="17"/>
      <c r="P16" s="17"/>
      <c r="Q16" s="17"/>
    </row>
    <row r="17" spans="1:17">
      <c r="A17" s="17"/>
      <c r="B17" s="7">
        <v>13</v>
      </c>
      <c r="C17" s="23" t="s">
        <v>165</v>
      </c>
      <c r="D17" s="23"/>
      <c r="E17" s="23"/>
      <c r="F17" s="23" t="s">
        <v>17</v>
      </c>
      <c r="G17" s="23"/>
      <c r="H17" s="27">
        <v>84</v>
      </c>
      <c r="I17" s="27">
        <v>43</v>
      </c>
      <c r="J17" s="27">
        <f t="shared" si="0"/>
        <v>127</v>
      </c>
      <c r="K17" s="17"/>
      <c r="L17" s="17"/>
      <c r="M17" s="17"/>
      <c r="N17" s="17"/>
      <c r="O17" s="17"/>
      <c r="P17" s="17"/>
      <c r="Q17" s="17"/>
    </row>
    <row r="18" spans="1:17">
      <c r="A18" s="17"/>
      <c r="B18" s="7">
        <v>14</v>
      </c>
      <c r="C18" s="23" t="s">
        <v>166</v>
      </c>
      <c r="D18" s="23"/>
      <c r="E18" s="23"/>
      <c r="F18" s="23" t="s">
        <v>7</v>
      </c>
      <c r="G18" s="23"/>
      <c r="H18" s="27">
        <v>91</v>
      </c>
      <c r="I18" s="27">
        <v>36</v>
      </c>
      <c r="J18" s="27">
        <f t="shared" si="0"/>
        <v>127</v>
      </c>
      <c r="K18" s="17"/>
      <c r="L18" s="17"/>
      <c r="M18" s="17"/>
      <c r="N18" s="17"/>
      <c r="O18" s="17"/>
      <c r="P18" s="17"/>
      <c r="Q18" s="17"/>
    </row>
    <row r="19" spans="1:17">
      <c r="A19" s="17"/>
      <c r="B19" s="7">
        <v>15</v>
      </c>
      <c r="C19" s="23" t="s">
        <v>167</v>
      </c>
      <c r="D19" s="23"/>
      <c r="E19" s="23"/>
      <c r="F19" s="23" t="s">
        <v>7</v>
      </c>
      <c r="G19" s="23"/>
      <c r="H19" s="27">
        <v>90</v>
      </c>
      <c r="I19" s="27">
        <v>37</v>
      </c>
      <c r="J19" s="27">
        <f t="shared" si="0"/>
        <v>127</v>
      </c>
      <c r="K19" s="17"/>
      <c r="L19" s="17"/>
      <c r="M19" s="17"/>
      <c r="N19" s="17"/>
      <c r="O19" s="17"/>
      <c r="P19" s="17"/>
      <c r="Q19" s="17"/>
    </row>
    <row r="20" spans="1:17">
      <c r="A20" s="17"/>
      <c r="B20" s="7">
        <v>16</v>
      </c>
      <c r="C20" s="23" t="s">
        <v>168</v>
      </c>
      <c r="D20" s="23"/>
      <c r="E20" s="23"/>
      <c r="F20" s="23" t="s">
        <v>113</v>
      </c>
      <c r="G20" s="23"/>
      <c r="H20" s="27">
        <v>86</v>
      </c>
      <c r="I20" s="27">
        <v>38</v>
      </c>
      <c r="J20" s="27">
        <f t="shared" si="0"/>
        <v>124</v>
      </c>
      <c r="K20" s="17"/>
      <c r="L20" s="17"/>
      <c r="M20" s="17"/>
      <c r="N20" s="17"/>
      <c r="O20" s="17"/>
      <c r="P20" s="17"/>
      <c r="Q20" s="17"/>
    </row>
    <row r="21" spans="1:17">
      <c r="A21" s="17"/>
      <c r="B21" s="7">
        <v>17</v>
      </c>
      <c r="C21" s="23" t="s">
        <v>169</v>
      </c>
      <c r="D21" s="23"/>
      <c r="E21" s="23"/>
      <c r="F21" s="23" t="s">
        <v>21</v>
      </c>
      <c r="G21" s="23"/>
      <c r="H21" s="27">
        <v>82</v>
      </c>
      <c r="I21" s="27">
        <v>40</v>
      </c>
      <c r="J21" s="27">
        <f t="shared" si="0"/>
        <v>122</v>
      </c>
      <c r="K21" s="17"/>
      <c r="L21" s="17"/>
      <c r="M21" s="17"/>
      <c r="N21" s="17"/>
      <c r="O21" s="17"/>
      <c r="P21" s="17"/>
      <c r="Q21" s="17"/>
    </row>
    <row r="22" spans="1:17">
      <c r="A22" s="17"/>
      <c r="B22" s="7">
        <v>18</v>
      </c>
      <c r="C22" s="23" t="s">
        <v>170</v>
      </c>
      <c r="D22" s="23"/>
      <c r="E22" s="23"/>
      <c r="F22" s="23" t="s">
        <v>11</v>
      </c>
      <c r="G22" s="23"/>
      <c r="H22" s="27">
        <v>86</v>
      </c>
      <c r="I22" s="27">
        <v>34</v>
      </c>
      <c r="J22" s="27">
        <f t="shared" si="0"/>
        <v>120</v>
      </c>
      <c r="K22" s="17"/>
      <c r="L22" s="17"/>
      <c r="M22" s="17"/>
      <c r="N22" s="17"/>
      <c r="O22" s="17"/>
      <c r="P22" s="17"/>
      <c r="Q22" s="17"/>
    </row>
    <row r="23" spans="1:17">
      <c r="A23" s="17"/>
      <c r="B23" s="7">
        <v>19</v>
      </c>
      <c r="C23" s="23" t="s">
        <v>171</v>
      </c>
      <c r="D23" s="23"/>
      <c r="E23" s="23"/>
      <c r="F23" s="23" t="s">
        <v>112</v>
      </c>
      <c r="G23" s="23"/>
      <c r="H23" s="27">
        <v>88</v>
      </c>
      <c r="I23" s="27">
        <v>32</v>
      </c>
      <c r="J23" s="27">
        <f t="shared" si="0"/>
        <v>120</v>
      </c>
      <c r="K23" s="17"/>
      <c r="L23" s="17"/>
      <c r="M23" s="17"/>
      <c r="N23" s="17"/>
      <c r="O23" s="17"/>
      <c r="P23" s="17"/>
      <c r="Q23" s="17"/>
    </row>
    <row r="24" spans="1:17">
      <c r="A24" s="17"/>
      <c r="B24" s="7">
        <v>20</v>
      </c>
      <c r="C24" s="23" t="s">
        <v>172</v>
      </c>
      <c r="D24" s="23"/>
      <c r="E24" s="23"/>
      <c r="F24" s="23" t="s">
        <v>113</v>
      </c>
      <c r="G24" s="23"/>
      <c r="H24" s="27">
        <v>84</v>
      </c>
      <c r="I24" s="27">
        <v>35</v>
      </c>
      <c r="J24" s="27">
        <f t="shared" si="0"/>
        <v>119</v>
      </c>
      <c r="K24" s="17"/>
      <c r="L24" s="17"/>
      <c r="M24" s="17"/>
      <c r="N24" s="17"/>
      <c r="O24" s="17"/>
      <c r="P24" s="17"/>
      <c r="Q24" s="17"/>
    </row>
    <row r="25" spans="1:17">
      <c r="A25" s="17"/>
      <c r="B25" s="7">
        <v>21</v>
      </c>
      <c r="C25" s="23" t="s">
        <v>173</v>
      </c>
      <c r="D25" s="23"/>
      <c r="E25" s="23"/>
      <c r="F25" s="23" t="s">
        <v>7</v>
      </c>
      <c r="G25" s="23"/>
      <c r="H25" s="27">
        <v>82</v>
      </c>
      <c r="I25" s="27">
        <v>33</v>
      </c>
      <c r="J25" s="27">
        <f t="shared" si="0"/>
        <v>115</v>
      </c>
      <c r="K25" s="17"/>
      <c r="L25" s="17"/>
      <c r="M25" s="17"/>
      <c r="N25" s="17"/>
      <c r="O25" s="17"/>
      <c r="P25" s="17"/>
      <c r="Q25" s="17"/>
    </row>
    <row r="26" spans="1:17">
      <c r="A26" s="17"/>
      <c r="B26" s="7">
        <v>22</v>
      </c>
      <c r="C26" s="23" t="s">
        <v>174</v>
      </c>
      <c r="D26" s="23"/>
      <c r="E26" s="23"/>
      <c r="F26" s="23" t="s">
        <v>21</v>
      </c>
      <c r="G26" s="23"/>
      <c r="H26" s="27">
        <v>78</v>
      </c>
      <c r="I26" s="27">
        <v>34</v>
      </c>
      <c r="J26" s="27">
        <f t="shared" si="0"/>
        <v>112</v>
      </c>
      <c r="K26" s="17"/>
      <c r="L26" s="17"/>
      <c r="M26" s="17"/>
      <c r="N26" s="17"/>
      <c r="O26" s="17"/>
      <c r="P26" s="17"/>
      <c r="Q26" s="17"/>
    </row>
    <row r="27" spans="1:17">
      <c r="A27" s="17"/>
      <c r="B27" s="7">
        <v>23</v>
      </c>
      <c r="C27" s="23" t="s">
        <v>175</v>
      </c>
      <c r="D27" s="23"/>
      <c r="E27" s="23"/>
      <c r="F27" s="23" t="s">
        <v>17</v>
      </c>
      <c r="G27" s="23"/>
      <c r="H27" s="27">
        <v>83</v>
      </c>
      <c r="I27" s="27">
        <v>27</v>
      </c>
      <c r="J27" s="27">
        <f t="shared" si="0"/>
        <v>110</v>
      </c>
      <c r="K27" s="17"/>
      <c r="L27" s="17"/>
      <c r="M27" s="17"/>
      <c r="N27" s="17"/>
      <c r="O27" s="17"/>
      <c r="P27" s="17"/>
      <c r="Q27" s="17"/>
    </row>
    <row r="28" spans="1:17">
      <c r="A28" s="17"/>
      <c r="B28" s="7">
        <v>24</v>
      </c>
      <c r="C28" s="23" t="s">
        <v>176</v>
      </c>
      <c r="D28" s="23"/>
      <c r="E28" s="23"/>
      <c r="F28" s="23" t="s">
        <v>112</v>
      </c>
      <c r="G28" s="23"/>
      <c r="H28" s="27">
        <v>73</v>
      </c>
      <c r="I28" s="27">
        <v>35</v>
      </c>
      <c r="J28" s="27">
        <f t="shared" si="0"/>
        <v>108</v>
      </c>
      <c r="K28" s="17"/>
      <c r="L28" s="17"/>
      <c r="M28" s="17"/>
      <c r="N28" s="17"/>
      <c r="O28" s="17"/>
      <c r="P28" s="17"/>
      <c r="Q28" s="17"/>
    </row>
    <row r="29" spans="1:17">
      <c r="A29" s="17"/>
      <c r="B29" s="7">
        <v>25</v>
      </c>
      <c r="C29" s="23" t="s">
        <v>177</v>
      </c>
      <c r="D29" s="23"/>
      <c r="E29" s="23"/>
      <c r="F29" s="23" t="s">
        <v>9</v>
      </c>
      <c r="G29" s="23"/>
      <c r="H29" s="27">
        <v>72</v>
      </c>
      <c r="I29" s="27">
        <v>25</v>
      </c>
      <c r="J29" s="27">
        <f t="shared" si="0"/>
        <v>97</v>
      </c>
      <c r="K29" s="17"/>
      <c r="L29" s="17"/>
      <c r="M29" s="17"/>
      <c r="N29" s="17"/>
      <c r="O29" s="17"/>
      <c r="P29" s="17"/>
      <c r="Q29" s="17"/>
    </row>
    <row r="30" spans="1:17">
      <c r="A30" s="17"/>
      <c r="B30" s="7">
        <v>26</v>
      </c>
      <c r="C30" s="23" t="s">
        <v>178</v>
      </c>
      <c r="D30" s="23"/>
      <c r="E30" s="23"/>
      <c r="F30" s="23" t="s">
        <v>11</v>
      </c>
      <c r="G30" s="23"/>
      <c r="H30" s="27">
        <v>69</v>
      </c>
      <c r="I30" s="27">
        <v>24</v>
      </c>
      <c r="J30" s="27">
        <f t="shared" si="0"/>
        <v>93</v>
      </c>
      <c r="K30" s="17"/>
      <c r="L30" s="17"/>
      <c r="M30" s="17"/>
      <c r="N30" s="17"/>
      <c r="O30" s="17"/>
      <c r="P30" s="17"/>
      <c r="Q30" s="17"/>
    </row>
    <row r="31" spans="1:1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</sheetData>
  <mergeCells count="3">
    <mergeCell ref="B3:J3"/>
    <mergeCell ref="B1:P1"/>
    <mergeCell ref="L3:P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topLeftCell="B2" workbookViewId="0">
      <selection activeCell="D30" sqref="D30"/>
    </sheetView>
  </sheetViews>
  <sheetFormatPr defaultRowHeight="15"/>
  <cols>
    <col min="2" max="2" width="3.5703125" style="4" customWidth="1"/>
    <col min="3" max="3" width="16.7109375" style="4" customWidth="1"/>
    <col min="4" max="4" width="13.28515625" style="1" customWidth="1"/>
    <col min="5" max="7" width="6.7109375" style="2" customWidth="1"/>
    <col min="8" max="8" width="3.28515625" style="2" customWidth="1"/>
    <col min="9" max="9" width="3.5703125" style="4" customWidth="1"/>
    <col min="10" max="10" width="13.28515625" style="4" customWidth="1"/>
    <col min="11" max="11" width="6.7109375" style="2" customWidth="1"/>
    <col min="12" max="12" width="3.7109375" style="25" bestFit="1" customWidth="1"/>
    <col min="13" max="13" width="4.85546875" style="25" customWidth="1"/>
  </cols>
  <sheetData>
    <row r="1" spans="1:14" ht="51" customHeight="1">
      <c r="A1" s="17"/>
      <c r="B1" s="123" t="s">
        <v>199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7"/>
    </row>
    <row r="2" spans="1:14" ht="24.75" customHeight="1">
      <c r="A2" s="17"/>
      <c r="B2" s="124" t="s">
        <v>29</v>
      </c>
      <c r="C2" s="125"/>
      <c r="D2" s="125"/>
      <c r="E2" s="125"/>
      <c r="F2" s="125"/>
      <c r="G2" s="126"/>
      <c r="H2" s="14"/>
      <c r="I2" s="124" t="s">
        <v>28</v>
      </c>
      <c r="J2" s="125"/>
      <c r="K2" s="125"/>
      <c r="L2" s="125"/>
      <c r="M2" s="126"/>
      <c r="N2" s="17"/>
    </row>
    <row r="3" spans="1:14">
      <c r="A3" s="17"/>
      <c r="B3" s="45"/>
      <c r="C3" s="46" t="s">
        <v>26</v>
      </c>
      <c r="D3" s="46" t="s">
        <v>27</v>
      </c>
      <c r="E3" s="47" t="s">
        <v>147</v>
      </c>
      <c r="F3" s="47" t="s">
        <v>148</v>
      </c>
      <c r="G3" s="47" t="s">
        <v>180</v>
      </c>
      <c r="H3" s="15"/>
      <c r="I3" s="45"/>
      <c r="J3" s="46" t="s">
        <v>27</v>
      </c>
      <c r="K3" s="47" t="s">
        <v>180</v>
      </c>
      <c r="L3" s="46" t="s">
        <v>197</v>
      </c>
      <c r="M3" s="46" t="s">
        <v>198</v>
      </c>
      <c r="N3" s="17"/>
    </row>
    <row r="4" spans="1:14" ht="15.75">
      <c r="A4" s="17"/>
      <c r="B4" s="26" t="s">
        <v>0</v>
      </c>
      <c r="C4" s="48" t="s">
        <v>67</v>
      </c>
      <c r="D4" s="49" t="s">
        <v>9</v>
      </c>
      <c r="E4" s="50">
        <v>98</v>
      </c>
      <c r="F4" s="50">
        <v>51</v>
      </c>
      <c r="G4" s="50">
        <f t="shared" ref="G4:G46" si="0">SUM(E4:F4)</f>
        <v>149</v>
      </c>
      <c r="H4" s="16"/>
      <c r="I4" s="51" t="s">
        <v>0</v>
      </c>
      <c r="J4" s="48" t="s">
        <v>17</v>
      </c>
      <c r="K4" s="50">
        <v>411</v>
      </c>
      <c r="L4" s="52">
        <v>-8</v>
      </c>
      <c r="M4" s="53">
        <v>403</v>
      </c>
      <c r="N4" s="17"/>
    </row>
    <row r="5" spans="1:14" ht="15.75">
      <c r="A5" s="17"/>
      <c r="B5" s="26" t="s">
        <v>2</v>
      </c>
      <c r="C5" s="48" t="s">
        <v>69</v>
      </c>
      <c r="D5" s="49" t="s">
        <v>23</v>
      </c>
      <c r="E5" s="50">
        <v>93</v>
      </c>
      <c r="F5" s="50">
        <v>49</v>
      </c>
      <c r="G5" s="50">
        <f t="shared" si="0"/>
        <v>142</v>
      </c>
      <c r="H5" s="16"/>
      <c r="I5" s="51" t="s">
        <v>2</v>
      </c>
      <c r="J5" s="48" t="s">
        <v>23</v>
      </c>
      <c r="K5" s="50">
        <v>404</v>
      </c>
      <c r="L5" s="52">
        <v>-12</v>
      </c>
      <c r="M5" s="53">
        <v>392</v>
      </c>
      <c r="N5" s="17"/>
    </row>
    <row r="6" spans="1:14" ht="15.75">
      <c r="A6" s="17"/>
      <c r="B6" s="26" t="s">
        <v>4</v>
      </c>
      <c r="C6" s="48" t="s">
        <v>48</v>
      </c>
      <c r="D6" s="49" t="s">
        <v>15</v>
      </c>
      <c r="E6" s="50">
        <v>97</v>
      </c>
      <c r="F6" s="50">
        <v>45</v>
      </c>
      <c r="G6" s="50">
        <f t="shared" si="0"/>
        <v>142</v>
      </c>
      <c r="H6" s="16"/>
      <c r="I6" s="51" t="s">
        <v>4</v>
      </c>
      <c r="J6" s="48" t="s">
        <v>9</v>
      </c>
      <c r="K6" s="50">
        <v>396</v>
      </c>
      <c r="L6" s="53">
        <v>-10</v>
      </c>
      <c r="M6" s="53">
        <v>386</v>
      </c>
      <c r="N6" s="17"/>
    </row>
    <row r="7" spans="1:14" ht="15.75">
      <c r="A7" s="17"/>
      <c r="B7" s="26" t="s">
        <v>6</v>
      </c>
      <c r="C7" s="48" t="s">
        <v>37</v>
      </c>
      <c r="D7" s="49" t="s">
        <v>17</v>
      </c>
      <c r="E7" s="50">
        <v>97</v>
      </c>
      <c r="F7" s="50">
        <v>43</v>
      </c>
      <c r="G7" s="50">
        <f t="shared" si="0"/>
        <v>140</v>
      </c>
      <c r="H7" s="16"/>
      <c r="I7" s="51" t="s">
        <v>6</v>
      </c>
      <c r="J7" s="48" t="s">
        <v>7</v>
      </c>
      <c r="K7" s="50">
        <v>384</v>
      </c>
      <c r="L7" s="53">
        <v>0</v>
      </c>
      <c r="M7" s="53">
        <v>384</v>
      </c>
      <c r="N7" s="17"/>
    </row>
    <row r="8" spans="1:14" ht="15.75">
      <c r="A8" s="17"/>
      <c r="B8" s="26" t="s">
        <v>8</v>
      </c>
      <c r="C8" s="48" t="s">
        <v>52</v>
      </c>
      <c r="D8" s="49" t="s">
        <v>7</v>
      </c>
      <c r="E8" s="50">
        <v>92</v>
      </c>
      <c r="F8" s="50">
        <v>47</v>
      </c>
      <c r="G8" s="50">
        <f t="shared" si="0"/>
        <v>139</v>
      </c>
      <c r="H8" s="16"/>
      <c r="I8" s="51" t="s">
        <v>8</v>
      </c>
      <c r="J8" s="48" t="s">
        <v>21</v>
      </c>
      <c r="K8" s="50">
        <v>375</v>
      </c>
      <c r="L8" s="53">
        <v>0</v>
      </c>
      <c r="M8" s="53">
        <v>375</v>
      </c>
      <c r="N8" s="17"/>
    </row>
    <row r="9" spans="1:14" ht="15.75">
      <c r="A9" s="17"/>
      <c r="B9" s="26" t="s">
        <v>10</v>
      </c>
      <c r="C9" s="48" t="s">
        <v>40</v>
      </c>
      <c r="D9" s="49" t="s">
        <v>17</v>
      </c>
      <c r="E9" s="50">
        <v>95</v>
      </c>
      <c r="F9" s="50">
        <v>44</v>
      </c>
      <c r="G9" s="50">
        <f t="shared" si="0"/>
        <v>139</v>
      </c>
      <c r="H9" s="16"/>
      <c r="I9" s="51" t="s">
        <v>10</v>
      </c>
      <c r="J9" s="48" t="s">
        <v>11</v>
      </c>
      <c r="K9" s="50">
        <v>371</v>
      </c>
      <c r="L9" s="53">
        <v>0</v>
      </c>
      <c r="M9" s="53">
        <v>371</v>
      </c>
      <c r="N9" s="17"/>
    </row>
    <row r="10" spans="1:14" ht="15.75">
      <c r="A10" s="17"/>
      <c r="B10" s="26" t="s">
        <v>12</v>
      </c>
      <c r="C10" s="48" t="s">
        <v>70</v>
      </c>
      <c r="D10" s="49" t="s">
        <v>23</v>
      </c>
      <c r="E10" s="50">
        <v>90</v>
      </c>
      <c r="F10" s="50">
        <v>45</v>
      </c>
      <c r="G10" s="50">
        <f t="shared" si="0"/>
        <v>135</v>
      </c>
      <c r="H10" s="16"/>
      <c r="I10" s="51" t="s">
        <v>12</v>
      </c>
      <c r="J10" s="48" t="s">
        <v>15</v>
      </c>
      <c r="K10" s="50">
        <v>369</v>
      </c>
      <c r="L10" s="53">
        <v>0</v>
      </c>
      <c r="M10" s="53">
        <v>369</v>
      </c>
      <c r="N10" s="17"/>
    </row>
    <row r="11" spans="1:14" ht="15.75">
      <c r="A11" s="17"/>
      <c r="B11" s="26" t="s">
        <v>14</v>
      </c>
      <c r="C11" s="48" t="s">
        <v>60</v>
      </c>
      <c r="D11" s="49" t="s">
        <v>13</v>
      </c>
      <c r="E11" s="50">
        <v>89</v>
      </c>
      <c r="F11" s="50">
        <v>44</v>
      </c>
      <c r="G11" s="50">
        <f t="shared" si="0"/>
        <v>133</v>
      </c>
      <c r="H11" s="16"/>
      <c r="I11" s="51" t="s">
        <v>14</v>
      </c>
      <c r="J11" s="48" t="s">
        <v>13</v>
      </c>
      <c r="K11" s="50">
        <v>350</v>
      </c>
      <c r="L11" s="53">
        <v>0</v>
      </c>
      <c r="M11" s="53">
        <v>350</v>
      </c>
      <c r="N11" s="17"/>
    </row>
    <row r="12" spans="1:14" ht="15.75">
      <c r="A12" s="17"/>
      <c r="B12" s="26" t="s">
        <v>16</v>
      </c>
      <c r="C12" s="48" t="s">
        <v>39</v>
      </c>
      <c r="D12" s="49" t="s">
        <v>17</v>
      </c>
      <c r="E12" s="50">
        <v>96</v>
      </c>
      <c r="F12" s="50">
        <v>36</v>
      </c>
      <c r="G12" s="50">
        <f t="shared" si="0"/>
        <v>132</v>
      </c>
      <c r="H12" s="16"/>
      <c r="I12" s="51" t="s">
        <v>16</v>
      </c>
      <c r="J12" s="48" t="s">
        <v>3</v>
      </c>
      <c r="K12" s="50">
        <v>344</v>
      </c>
      <c r="L12" s="53">
        <v>0</v>
      </c>
      <c r="M12" s="53">
        <v>344</v>
      </c>
      <c r="N12" s="17"/>
    </row>
    <row r="13" spans="1:14" ht="15.75">
      <c r="A13" s="17"/>
      <c r="B13" s="26" t="s">
        <v>18</v>
      </c>
      <c r="C13" s="48" t="s">
        <v>193</v>
      </c>
      <c r="D13" s="49" t="s">
        <v>11</v>
      </c>
      <c r="E13" s="50">
        <v>93</v>
      </c>
      <c r="F13" s="50">
        <v>39</v>
      </c>
      <c r="G13" s="50">
        <f t="shared" si="0"/>
        <v>132</v>
      </c>
      <c r="H13" s="16"/>
      <c r="I13" s="51" t="s">
        <v>18</v>
      </c>
      <c r="J13" s="48" t="s">
        <v>19</v>
      </c>
      <c r="K13" s="50">
        <v>331</v>
      </c>
      <c r="L13" s="53">
        <v>0</v>
      </c>
      <c r="M13" s="53">
        <v>331</v>
      </c>
      <c r="N13" s="17"/>
    </row>
    <row r="14" spans="1:14" ht="15.75">
      <c r="A14" s="17"/>
      <c r="B14" s="26" t="s">
        <v>20</v>
      </c>
      <c r="C14" s="48" t="s">
        <v>55</v>
      </c>
      <c r="D14" s="49" t="s">
        <v>7</v>
      </c>
      <c r="E14" s="50">
        <v>86</v>
      </c>
      <c r="F14" s="50">
        <v>44</v>
      </c>
      <c r="G14" s="50">
        <f t="shared" si="0"/>
        <v>130</v>
      </c>
      <c r="H14" s="16"/>
      <c r="I14" s="51" t="s">
        <v>20</v>
      </c>
      <c r="J14" s="48" t="s">
        <v>189</v>
      </c>
      <c r="K14" s="50">
        <v>327</v>
      </c>
      <c r="L14" s="53">
        <v>0</v>
      </c>
      <c r="M14" s="53">
        <v>327</v>
      </c>
      <c r="N14" s="17"/>
    </row>
    <row r="15" spans="1:14" ht="15.75">
      <c r="A15" s="17"/>
      <c r="B15" s="26" t="s">
        <v>22</v>
      </c>
      <c r="C15" s="48" t="s">
        <v>76</v>
      </c>
      <c r="D15" s="49" t="s">
        <v>21</v>
      </c>
      <c r="E15" s="50">
        <v>94</v>
      </c>
      <c r="F15" s="50">
        <v>36</v>
      </c>
      <c r="G15" s="50">
        <f t="shared" si="0"/>
        <v>130</v>
      </c>
      <c r="H15" s="16"/>
      <c r="I15" s="54" t="s">
        <v>22</v>
      </c>
      <c r="J15" s="55" t="s">
        <v>1</v>
      </c>
      <c r="K15" s="56">
        <v>284</v>
      </c>
      <c r="L15" s="57">
        <v>0</v>
      </c>
      <c r="M15" s="57">
        <v>284</v>
      </c>
      <c r="N15" s="17"/>
    </row>
    <row r="16" spans="1:14" ht="15.75">
      <c r="A16" s="17"/>
      <c r="B16" s="26" t="s">
        <v>24</v>
      </c>
      <c r="C16" s="58" t="s">
        <v>75</v>
      </c>
      <c r="D16" s="49" t="s">
        <v>21</v>
      </c>
      <c r="E16" s="50">
        <v>96</v>
      </c>
      <c r="F16" s="50">
        <v>33</v>
      </c>
      <c r="G16" s="50">
        <f t="shared" si="0"/>
        <v>129</v>
      </c>
      <c r="H16" s="16"/>
      <c r="I16" s="59"/>
      <c r="J16" s="60"/>
      <c r="K16" s="61"/>
      <c r="L16" s="62"/>
      <c r="M16" s="62"/>
      <c r="N16" s="17"/>
    </row>
    <row r="17" spans="1:14" ht="15.75">
      <c r="A17" s="17"/>
      <c r="B17" s="26" t="s">
        <v>77</v>
      </c>
      <c r="C17" s="48" t="s">
        <v>129</v>
      </c>
      <c r="D17" s="49" t="s">
        <v>11</v>
      </c>
      <c r="E17" s="50">
        <v>92</v>
      </c>
      <c r="F17" s="50">
        <v>36</v>
      </c>
      <c r="G17" s="50">
        <f t="shared" si="0"/>
        <v>128</v>
      </c>
      <c r="H17" s="16"/>
      <c r="I17" s="19"/>
      <c r="J17" s="19"/>
      <c r="K17" s="16"/>
      <c r="L17" s="24"/>
      <c r="M17" s="24"/>
      <c r="N17" s="17"/>
    </row>
    <row r="18" spans="1:14" ht="15.75">
      <c r="A18" s="17"/>
      <c r="B18" s="26" t="s">
        <v>78</v>
      </c>
      <c r="C18" s="48" t="s">
        <v>68</v>
      </c>
      <c r="D18" s="49" t="s">
        <v>9</v>
      </c>
      <c r="E18" s="50">
        <v>91</v>
      </c>
      <c r="F18" s="50">
        <v>36</v>
      </c>
      <c r="G18" s="50">
        <f t="shared" si="0"/>
        <v>127</v>
      </c>
      <c r="H18" s="16"/>
      <c r="I18" s="19"/>
      <c r="J18" s="19"/>
      <c r="K18" s="16"/>
      <c r="L18" s="24"/>
      <c r="M18" s="24"/>
      <c r="N18" s="17"/>
    </row>
    <row r="19" spans="1:14" ht="15.75">
      <c r="A19" s="17"/>
      <c r="B19" s="26" t="s">
        <v>79</v>
      </c>
      <c r="C19" s="48" t="s">
        <v>71</v>
      </c>
      <c r="D19" s="49" t="s">
        <v>23</v>
      </c>
      <c r="E19" s="50">
        <v>85</v>
      </c>
      <c r="F19" s="50">
        <v>42</v>
      </c>
      <c r="G19" s="50">
        <f t="shared" si="0"/>
        <v>127</v>
      </c>
      <c r="H19" s="16"/>
      <c r="I19" s="19"/>
      <c r="J19" s="19"/>
      <c r="K19" s="16"/>
      <c r="L19" s="24"/>
      <c r="M19" s="24"/>
      <c r="N19" s="17"/>
    </row>
    <row r="20" spans="1:14" ht="15.75">
      <c r="A20" s="17"/>
      <c r="B20" s="26" t="s">
        <v>80</v>
      </c>
      <c r="C20" s="48" t="s">
        <v>185</v>
      </c>
      <c r="D20" s="49" t="s">
        <v>17</v>
      </c>
      <c r="E20" s="50">
        <v>89</v>
      </c>
      <c r="F20" s="50">
        <v>36</v>
      </c>
      <c r="G20" s="50">
        <f t="shared" si="0"/>
        <v>125</v>
      </c>
      <c r="H20" s="16"/>
      <c r="I20" s="19"/>
      <c r="J20" s="19"/>
      <c r="K20" s="16"/>
      <c r="L20" s="24"/>
      <c r="M20" s="24"/>
      <c r="N20" s="17"/>
    </row>
    <row r="21" spans="1:14" s="3" customFormat="1" ht="15.75" customHeight="1">
      <c r="A21" s="18"/>
      <c r="B21" s="26" t="s">
        <v>81</v>
      </c>
      <c r="C21" s="48" t="s">
        <v>42</v>
      </c>
      <c r="D21" s="49" t="s">
        <v>3</v>
      </c>
      <c r="E21" s="50">
        <v>85</v>
      </c>
      <c r="F21" s="50">
        <v>35</v>
      </c>
      <c r="G21" s="50">
        <f t="shared" si="0"/>
        <v>120</v>
      </c>
      <c r="H21" s="16"/>
      <c r="I21" s="20"/>
      <c r="J21" s="63"/>
      <c r="K21" s="16"/>
      <c r="L21" s="16"/>
      <c r="M21" s="16"/>
      <c r="N21" s="18"/>
    </row>
    <row r="22" spans="1:14" ht="15" customHeight="1">
      <c r="A22" s="17"/>
      <c r="B22" s="26" t="s">
        <v>82</v>
      </c>
      <c r="C22" s="48" t="s">
        <v>43</v>
      </c>
      <c r="D22" s="49" t="s">
        <v>3</v>
      </c>
      <c r="E22" s="50">
        <v>84</v>
      </c>
      <c r="F22" s="50">
        <v>36</v>
      </c>
      <c r="G22" s="50">
        <f t="shared" si="0"/>
        <v>120</v>
      </c>
      <c r="H22" s="16"/>
      <c r="I22" s="19"/>
      <c r="J22" s="19"/>
      <c r="K22" s="16"/>
      <c r="L22" s="24"/>
      <c r="M22" s="24"/>
      <c r="N22" s="17"/>
    </row>
    <row r="23" spans="1:14" ht="15.75">
      <c r="A23" s="17"/>
      <c r="B23" s="26" t="s">
        <v>83</v>
      </c>
      <c r="C23" s="58" t="s">
        <v>191</v>
      </c>
      <c r="D23" s="49" t="s">
        <v>189</v>
      </c>
      <c r="E23" s="50">
        <v>94</v>
      </c>
      <c r="F23" s="50">
        <v>26</v>
      </c>
      <c r="G23" s="50">
        <f t="shared" si="0"/>
        <v>120</v>
      </c>
      <c r="H23" s="16"/>
      <c r="I23" s="19"/>
      <c r="J23" s="19"/>
      <c r="K23" s="16"/>
      <c r="L23" s="24"/>
      <c r="M23" s="24"/>
      <c r="N23" s="17"/>
    </row>
    <row r="24" spans="1:14" ht="15.75">
      <c r="A24" s="17"/>
      <c r="B24" s="26" t="s">
        <v>84</v>
      </c>
      <c r="C24" s="48" t="s">
        <v>66</v>
      </c>
      <c r="D24" s="49" t="s">
        <v>9</v>
      </c>
      <c r="E24" s="50">
        <v>80</v>
      </c>
      <c r="F24" s="50">
        <v>40</v>
      </c>
      <c r="G24" s="50">
        <f t="shared" si="0"/>
        <v>120</v>
      </c>
      <c r="H24" s="16"/>
      <c r="I24" s="19"/>
      <c r="J24" s="19"/>
      <c r="K24" s="16"/>
      <c r="L24" s="24"/>
      <c r="M24" s="24"/>
      <c r="N24" s="17"/>
    </row>
    <row r="25" spans="1:14" ht="15.75">
      <c r="A25" s="17"/>
      <c r="B25" s="26" t="s">
        <v>85</v>
      </c>
      <c r="C25" s="48" t="s">
        <v>58</v>
      </c>
      <c r="D25" s="49" t="s">
        <v>13</v>
      </c>
      <c r="E25" s="50">
        <v>75</v>
      </c>
      <c r="F25" s="50">
        <v>44</v>
      </c>
      <c r="G25" s="50">
        <f t="shared" si="0"/>
        <v>119</v>
      </c>
      <c r="H25" s="16"/>
      <c r="I25" s="19"/>
      <c r="J25" s="19"/>
      <c r="K25" s="16"/>
      <c r="L25" s="24"/>
      <c r="M25" s="24"/>
      <c r="N25" s="17"/>
    </row>
    <row r="26" spans="1:14" ht="15.75">
      <c r="A26" s="17"/>
      <c r="B26" s="26" t="s">
        <v>86</v>
      </c>
      <c r="C26" s="48" t="s">
        <v>73</v>
      </c>
      <c r="D26" s="49" t="s">
        <v>21</v>
      </c>
      <c r="E26" s="50">
        <v>74</v>
      </c>
      <c r="F26" s="50">
        <v>42</v>
      </c>
      <c r="G26" s="50">
        <f t="shared" si="0"/>
        <v>116</v>
      </c>
      <c r="H26" s="16"/>
      <c r="I26" s="19"/>
      <c r="J26" s="19"/>
      <c r="K26" s="16"/>
      <c r="L26" s="24"/>
      <c r="M26" s="24"/>
      <c r="N26" s="17"/>
    </row>
    <row r="27" spans="1:14" ht="15.75">
      <c r="A27" s="17"/>
      <c r="B27" s="26" t="s">
        <v>87</v>
      </c>
      <c r="C27" s="48" t="s">
        <v>54</v>
      </c>
      <c r="D27" s="49" t="s">
        <v>7</v>
      </c>
      <c r="E27" s="50">
        <v>83</v>
      </c>
      <c r="F27" s="50">
        <v>32</v>
      </c>
      <c r="G27" s="50">
        <f t="shared" si="0"/>
        <v>115</v>
      </c>
      <c r="H27" s="16"/>
      <c r="I27" s="19"/>
      <c r="J27" s="19"/>
      <c r="K27" s="16"/>
      <c r="L27" s="24"/>
      <c r="M27" s="24"/>
      <c r="N27" s="17"/>
    </row>
    <row r="28" spans="1:14" ht="15.75">
      <c r="A28" s="17"/>
      <c r="B28" s="26" t="s">
        <v>88</v>
      </c>
      <c r="C28" s="48" t="s">
        <v>45</v>
      </c>
      <c r="D28" s="49" t="s">
        <v>15</v>
      </c>
      <c r="E28" s="50">
        <v>89</v>
      </c>
      <c r="F28" s="50">
        <v>26</v>
      </c>
      <c r="G28" s="50">
        <f t="shared" si="0"/>
        <v>115</v>
      </c>
      <c r="H28" s="16"/>
      <c r="I28" s="19"/>
      <c r="J28" s="19"/>
      <c r="K28" s="16"/>
      <c r="L28" s="24"/>
      <c r="M28" s="24"/>
      <c r="N28" s="17"/>
    </row>
    <row r="29" spans="1:14" ht="15.75">
      <c r="A29" s="17"/>
      <c r="B29" s="26" t="s">
        <v>89</v>
      </c>
      <c r="C29" s="48" t="s">
        <v>195</v>
      </c>
      <c r="D29" s="49" t="s">
        <v>19</v>
      </c>
      <c r="E29" s="50">
        <v>76</v>
      </c>
      <c r="F29" s="50">
        <v>37</v>
      </c>
      <c r="G29" s="50">
        <f t="shared" si="0"/>
        <v>113</v>
      </c>
      <c r="H29" s="16"/>
      <c r="I29" s="19"/>
      <c r="J29" s="19"/>
      <c r="K29" s="16"/>
      <c r="L29" s="24"/>
      <c r="M29" s="24"/>
      <c r="N29" s="17"/>
    </row>
    <row r="30" spans="1:14" ht="15.75">
      <c r="A30" s="17"/>
      <c r="B30" s="26" t="s">
        <v>90</v>
      </c>
      <c r="C30" s="48" t="s">
        <v>46</v>
      </c>
      <c r="D30" s="49" t="s">
        <v>15</v>
      </c>
      <c r="E30" s="50">
        <v>69</v>
      </c>
      <c r="F30" s="50">
        <v>43</v>
      </c>
      <c r="G30" s="50">
        <f t="shared" si="0"/>
        <v>112</v>
      </c>
      <c r="H30" s="16"/>
      <c r="I30" s="19"/>
      <c r="J30" s="19"/>
      <c r="K30" s="16"/>
      <c r="L30" s="24"/>
      <c r="M30" s="24"/>
      <c r="N30" s="17"/>
    </row>
    <row r="31" spans="1:14" ht="15.75">
      <c r="A31" s="17"/>
      <c r="B31" s="26" t="s">
        <v>91</v>
      </c>
      <c r="C31" s="48" t="s">
        <v>194</v>
      </c>
      <c r="D31" s="49" t="s">
        <v>11</v>
      </c>
      <c r="E31" s="50">
        <v>81</v>
      </c>
      <c r="F31" s="50">
        <v>30</v>
      </c>
      <c r="G31" s="50">
        <f t="shared" si="0"/>
        <v>111</v>
      </c>
      <c r="H31" s="16"/>
      <c r="I31" s="19"/>
      <c r="J31" s="19"/>
      <c r="K31" s="16"/>
      <c r="L31" s="24"/>
      <c r="M31" s="24"/>
      <c r="N31" s="17"/>
    </row>
    <row r="32" spans="1:14" ht="15.75">
      <c r="A32" s="17"/>
      <c r="B32" s="26" t="s">
        <v>92</v>
      </c>
      <c r="C32" s="48" t="s">
        <v>114</v>
      </c>
      <c r="D32" s="49" t="s">
        <v>19</v>
      </c>
      <c r="E32" s="50">
        <v>75</v>
      </c>
      <c r="F32" s="50">
        <v>35</v>
      </c>
      <c r="G32" s="50">
        <f t="shared" si="0"/>
        <v>110</v>
      </c>
      <c r="H32" s="16"/>
      <c r="I32" s="19"/>
      <c r="J32" s="19"/>
      <c r="K32" s="16"/>
      <c r="L32" s="24"/>
      <c r="M32" s="24"/>
      <c r="N32" s="17"/>
    </row>
    <row r="33" spans="1:14" ht="15.75">
      <c r="A33" s="17"/>
      <c r="B33" s="26" t="s">
        <v>93</v>
      </c>
      <c r="C33" s="48" t="s">
        <v>47</v>
      </c>
      <c r="D33" s="49" t="s">
        <v>15</v>
      </c>
      <c r="E33" s="50">
        <v>75</v>
      </c>
      <c r="F33" s="50">
        <v>34</v>
      </c>
      <c r="G33" s="50">
        <f t="shared" si="0"/>
        <v>109</v>
      </c>
      <c r="H33" s="16"/>
      <c r="I33" s="19"/>
      <c r="J33" s="19"/>
      <c r="K33" s="16"/>
      <c r="L33" s="24"/>
      <c r="M33" s="24"/>
      <c r="N33" s="17"/>
    </row>
    <row r="34" spans="1:14" ht="15.75">
      <c r="A34" s="17"/>
      <c r="B34" s="26" t="s">
        <v>94</v>
      </c>
      <c r="C34" s="48" t="s">
        <v>56</v>
      </c>
      <c r="D34" s="49" t="s">
        <v>19</v>
      </c>
      <c r="E34" s="50">
        <v>82</v>
      </c>
      <c r="F34" s="50">
        <v>26</v>
      </c>
      <c r="G34" s="50">
        <f t="shared" si="0"/>
        <v>108</v>
      </c>
      <c r="H34" s="17"/>
      <c r="I34" s="17"/>
      <c r="J34" s="17"/>
      <c r="K34" s="17"/>
      <c r="L34" s="24"/>
      <c r="M34" s="24"/>
      <c r="N34" s="17"/>
    </row>
    <row r="35" spans="1:14" ht="15.75">
      <c r="A35" s="17"/>
      <c r="B35" s="26" t="s">
        <v>95</v>
      </c>
      <c r="C35" s="48" t="s">
        <v>65</v>
      </c>
      <c r="D35" s="49" t="s">
        <v>9</v>
      </c>
      <c r="E35" s="50">
        <v>74</v>
      </c>
      <c r="F35" s="50">
        <v>32</v>
      </c>
      <c r="G35" s="50">
        <f t="shared" si="0"/>
        <v>106</v>
      </c>
      <c r="H35" s="17"/>
      <c r="I35" s="17"/>
      <c r="J35" s="17"/>
      <c r="K35" s="17"/>
      <c r="L35" s="24"/>
      <c r="M35" s="24"/>
      <c r="N35" s="17"/>
    </row>
    <row r="36" spans="1:14" ht="15.75">
      <c r="A36" s="17"/>
      <c r="B36" s="26" t="s">
        <v>96</v>
      </c>
      <c r="C36" s="48" t="s">
        <v>44</v>
      </c>
      <c r="D36" s="49" t="s">
        <v>3</v>
      </c>
      <c r="E36" s="50">
        <v>70</v>
      </c>
      <c r="F36" s="50">
        <v>34</v>
      </c>
      <c r="G36" s="50">
        <f t="shared" si="0"/>
        <v>104</v>
      </c>
      <c r="H36" s="17"/>
      <c r="I36" s="17"/>
      <c r="J36" s="17"/>
      <c r="K36" s="17"/>
      <c r="L36" s="24"/>
      <c r="M36" s="24"/>
      <c r="N36" s="17"/>
    </row>
    <row r="37" spans="1:14" ht="15.75">
      <c r="A37" s="17"/>
      <c r="B37" s="26" t="s">
        <v>97</v>
      </c>
      <c r="C37" s="48" t="s">
        <v>190</v>
      </c>
      <c r="D37" s="49" t="s">
        <v>189</v>
      </c>
      <c r="E37" s="50">
        <v>81</v>
      </c>
      <c r="F37" s="50">
        <v>23</v>
      </c>
      <c r="G37" s="50">
        <f t="shared" si="0"/>
        <v>104</v>
      </c>
      <c r="H37" s="17"/>
      <c r="I37" s="17"/>
      <c r="J37" s="17"/>
      <c r="K37" s="17"/>
      <c r="L37" s="24"/>
      <c r="M37" s="24"/>
      <c r="N37" s="17"/>
    </row>
    <row r="38" spans="1:14" ht="15.75">
      <c r="A38" s="17"/>
      <c r="B38" s="26" t="s">
        <v>98</v>
      </c>
      <c r="C38" s="48" t="s">
        <v>192</v>
      </c>
      <c r="D38" s="49" t="s">
        <v>189</v>
      </c>
      <c r="E38" s="50">
        <v>61</v>
      </c>
      <c r="F38" s="50">
        <v>42</v>
      </c>
      <c r="G38" s="50">
        <f t="shared" si="0"/>
        <v>103</v>
      </c>
      <c r="H38" s="17"/>
      <c r="I38" s="17"/>
      <c r="J38" s="17"/>
      <c r="K38" s="17"/>
      <c r="L38" s="24"/>
      <c r="M38" s="24"/>
      <c r="N38" s="17"/>
    </row>
    <row r="39" spans="1:14" ht="15.75">
      <c r="A39" s="17"/>
      <c r="B39" s="26" t="s">
        <v>99</v>
      </c>
      <c r="C39" s="48" t="s">
        <v>32</v>
      </c>
      <c r="D39" s="49" t="s">
        <v>1</v>
      </c>
      <c r="E39" s="50">
        <v>70</v>
      </c>
      <c r="F39" s="50">
        <v>32</v>
      </c>
      <c r="G39" s="50">
        <f t="shared" si="0"/>
        <v>102</v>
      </c>
      <c r="H39" s="17"/>
      <c r="I39" s="17"/>
      <c r="J39" s="17"/>
      <c r="K39" s="17"/>
      <c r="L39" s="24"/>
      <c r="M39" s="24"/>
      <c r="N39" s="17"/>
    </row>
    <row r="40" spans="1:14" ht="15.75">
      <c r="A40" s="17"/>
      <c r="B40" s="26" t="s">
        <v>100</v>
      </c>
      <c r="C40" s="48" t="s">
        <v>187</v>
      </c>
      <c r="D40" s="49" t="s">
        <v>13</v>
      </c>
      <c r="E40" s="50">
        <v>72</v>
      </c>
      <c r="F40" s="50">
        <v>26</v>
      </c>
      <c r="G40" s="50">
        <f t="shared" si="0"/>
        <v>98</v>
      </c>
      <c r="H40" s="17"/>
      <c r="I40" s="17"/>
      <c r="J40" s="17"/>
      <c r="K40" s="17"/>
      <c r="L40" s="24"/>
      <c r="M40" s="24"/>
      <c r="N40" s="17"/>
    </row>
    <row r="41" spans="1:14" ht="15.75">
      <c r="A41" s="17"/>
      <c r="B41" s="26" t="s">
        <v>101</v>
      </c>
      <c r="C41" s="48" t="s">
        <v>196</v>
      </c>
      <c r="D41" s="49" t="s">
        <v>7</v>
      </c>
      <c r="E41" s="50">
        <v>73</v>
      </c>
      <c r="F41" s="50">
        <v>24</v>
      </c>
      <c r="G41" s="50">
        <f t="shared" si="0"/>
        <v>97</v>
      </c>
      <c r="H41" s="17"/>
      <c r="I41" s="17"/>
      <c r="J41" s="17"/>
      <c r="K41" s="17"/>
      <c r="L41" s="24"/>
      <c r="M41" s="24"/>
      <c r="N41" s="17"/>
    </row>
    <row r="42" spans="1:14" ht="15.75">
      <c r="A42" s="17"/>
      <c r="B42" s="26" t="s">
        <v>102</v>
      </c>
      <c r="C42" s="48" t="s">
        <v>30</v>
      </c>
      <c r="D42" s="49" t="s">
        <v>1</v>
      </c>
      <c r="E42" s="50">
        <v>83</v>
      </c>
      <c r="F42" s="50">
        <v>12</v>
      </c>
      <c r="G42" s="50">
        <f t="shared" si="0"/>
        <v>95</v>
      </c>
      <c r="H42" s="17"/>
      <c r="I42" s="17"/>
      <c r="J42" s="17"/>
      <c r="K42" s="17"/>
      <c r="L42" s="24"/>
      <c r="M42" s="24"/>
      <c r="N42" s="17"/>
    </row>
    <row r="43" spans="1:14" ht="15.75">
      <c r="A43" s="17"/>
      <c r="B43" s="26" t="s">
        <v>103</v>
      </c>
      <c r="C43" s="48" t="s">
        <v>188</v>
      </c>
      <c r="D43" s="49" t="s">
        <v>13</v>
      </c>
      <c r="E43" s="50">
        <v>69</v>
      </c>
      <c r="F43" s="50">
        <v>25</v>
      </c>
      <c r="G43" s="50">
        <f t="shared" si="0"/>
        <v>94</v>
      </c>
      <c r="H43" s="17"/>
      <c r="I43" s="17"/>
      <c r="J43" s="17"/>
      <c r="K43" s="17"/>
      <c r="L43" s="24"/>
      <c r="M43" s="24"/>
      <c r="N43" s="17"/>
    </row>
    <row r="44" spans="1:14" ht="15.75">
      <c r="A44" s="17"/>
      <c r="B44" s="26" t="s">
        <v>108</v>
      </c>
      <c r="C44" s="48" t="s">
        <v>128</v>
      </c>
      <c r="D44" s="49" t="s">
        <v>11</v>
      </c>
      <c r="E44" s="50">
        <v>76</v>
      </c>
      <c r="F44" s="50">
        <v>16</v>
      </c>
      <c r="G44" s="50">
        <f t="shared" si="0"/>
        <v>92</v>
      </c>
      <c r="H44" s="17"/>
      <c r="I44" s="17"/>
      <c r="J44" s="17"/>
      <c r="K44" s="17"/>
      <c r="L44" s="24"/>
      <c r="M44" s="24"/>
      <c r="N44" s="17"/>
    </row>
    <row r="45" spans="1:14" ht="15.75">
      <c r="A45" s="17"/>
      <c r="B45" s="26" t="s">
        <v>109</v>
      </c>
      <c r="C45" s="48" t="s">
        <v>31</v>
      </c>
      <c r="D45" s="49" t="s">
        <v>1</v>
      </c>
      <c r="E45" s="50">
        <v>61</v>
      </c>
      <c r="F45" s="50">
        <v>26</v>
      </c>
      <c r="G45" s="50">
        <f t="shared" si="0"/>
        <v>87</v>
      </c>
      <c r="H45" s="17"/>
      <c r="I45" s="17"/>
      <c r="J45" s="17"/>
      <c r="K45" s="17"/>
      <c r="L45" s="24"/>
      <c r="M45" s="24"/>
      <c r="N45" s="17"/>
    </row>
    <row r="46" spans="1:14" ht="15.75">
      <c r="A46" s="17"/>
      <c r="B46" s="26" t="s">
        <v>110</v>
      </c>
      <c r="C46" s="48" t="s">
        <v>74</v>
      </c>
      <c r="D46" s="49" t="s">
        <v>21</v>
      </c>
      <c r="E46" s="50">
        <v>55</v>
      </c>
      <c r="F46" s="50">
        <v>32</v>
      </c>
      <c r="G46" s="50">
        <f t="shared" si="0"/>
        <v>87</v>
      </c>
      <c r="H46" s="17"/>
      <c r="I46" s="17"/>
      <c r="J46" s="17"/>
      <c r="K46" s="17"/>
      <c r="L46" s="24"/>
      <c r="M46" s="24"/>
      <c r="N46" s="17"/>
    </row>
    <row r="47" spans="1:14">
      <c r="A47" s="17"/>
      <c r="B47" s="19"/>
      <c r="C47" s="19"/>
      <c r="D47" s="64"/>
      <c r="E47" s="16"/>
      <c r="F47" s="16"/>
      <c r="G47" s="16"/>
      <c r="H47" s="16"/>
      <c r="I47" s="19"/>
      <c r="J47" s="19"/>
      <c r="K47" s="16"/>
      <c r="L47" s="24"/>
      <c r="M47" s="24"/>
      <c r="N47" s="17"/>
    </row>
  </sheetData>
  <sortState ref="C4:G46">
    <sortCondition descending="1" ref="G4:G46"/>
  </sortState>
  <mergeCells count="3">
    <mergeCell ref="B1:M1"/>
    <mergeCell ref="B2:G2"/>
    <mergeCell ref="I2:M2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workbookViewId="0"/>
  </sheetViews>
  <sheetFormatPr defaultRowHeight="15.75"/>
  <cols>
    <col min="2" max="2" width="3.7109375" style="92" customWidth="1"/>
    <col min="3" max="3" width="16.7109375" style="92" customWidth="1"/>
    <col min="4" max="4" width="14.5703125" style="92" customWidth="1"/>
    <col min="5" max="6" width="6.7109375" style="93" customWidth="1"/>
    <col min="7" max="7" width="8" style="92" customWidth="1"/>
    <col min="8" max="8" width="3.28515625" customWidth="1"/>
    <col min="9" max="9" width="3.7109375" customWidth="1"/>
    <col min="10" max="10" width="14.5703125" customWidth="1"/>
    <col min="11" max="13" width="6.7109375" customWidth="1"/>
  </cols>
  <sheetData>
    <row r="1" spans="1:15">
      <c r="A1" s="17"/>
      <c r="B1" s="87"/>
      <c r="C1" s="87"/>
      <c r="D1" s="87"/>
      <c r="E1" s="88"/>
      <c r="F1" s="88"/>
      <c r="G1" s="87"/>
      <c r="H1" s="17"/>
      <c r="I1" s="17"/>
      <c r="J1" s="17"/>
      <c r="K1" s="17"/>
      <c r="L1" s="17"/>
      <c r="M1" s="17"/>
      <c r="N1" s="17"/>
    </row>
    <row r="2" spans="1:15" ht="51" customHeight="1">
      <c r="A2" s="17"/>
      <c r="B2" s="123" t="s">
        <v>206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7"/>
    </row>
    <row r="3" spans="1:15">
      <c r="A3" s="17"/>
      <c r="B3" s="127" t="s">
        <v>29</v>
      </c>
      <c r="C3" s="128"/>
      <c r="D3" s="128"/>
      <c r="E3" s="128"/>
      <c r="F3" s="128"/>
      <c r="G3" s="129"/>
      <c r="H3" s="14"/>
      <c r="I3" s="124" t="s">
        <v>28</v>
      </c>
      <c r="J3" s="125"/>
      <c r="K3" s="125"/>
      <c r="L3" s="125"/>
      <c r="M3" s="126"/>
      <c r="N3" s="17"/>
      <c r="O3" s="109"/>
    </row>
    <row r="4" spans="1:15">
      <c r="A4" s="17"/>
      <c r="B4" s="89"/>
      <c r="C4" s="90" t="s">
        <v>26</v>
      </c>
      <c r="D4" s="90" t="s">
        <v>27</v>
      </c>
      <c r="E4" s="91" t="s">
        <v>147</v>
      </c>
      <c r="F4" s="91" t="s">
        <v>148</v>
      </c>
      <c r="G4" s="91" t="s">
        <v>180</v>
      </c>
      <c r="H4" s="15"/>
      <c r="I4" s="45"/>
      <c r="J4" s="46" t="s">
        <v>27</v>
      </c>
      <c r="K4" s="47" t="s">
        <v>180</v>
      </c>
      <c r="L4" s="46" t="s">
        <v>197</v>
      </c>
      <c r="M4" s="46" t="s">
        <v>198</v>
      </c>
      <c r="N4" s="17"/>
    </row>
    <row r="5" spans="1:15">
      <c r="A5" s="17"/>
      <c r="B5" s="48" t="s">
        <v>0</v>
      </c>
      <c r="C5" s="48" t="s">
        <v>71</v>
      </c>
      <c r="D5" s="49" t="s">
        <v>23</v>
      </c>
      <c r="E5" s="50">
        <v>103</v>
      </c>
      <c r="F5" s="50">
        <v>44</v>
      </c>
      <c r="G5" s="50">
        <f t="shared" ref="G5:G49" si="0">SUM(E5:F5)</f>
        <v>147</v>
      </c>
      <c r="H5" s="16"/>
      <c r="I5" s="51" t="s">
        <v>0</v>
      </c>
      <c r="J5" s="48" t="s">
        <v>21</v>
      </c>
      <c r="K5" s="50">
        <v>414</v>
      </c>
      <c r="L5" s="53">
        <v>0</v>
      </c>
      <c r="M5" s="53">
        <v>414</v>
      </c>
      <c r="N5" s="17"/>
      <c r="O5" s="109"/>
    </row>
    <row r="6" spans="1:15">
      <c r="A6" s="17"/>
      <c r="B6" s="48" t="s">
        <v>2</v>
      </c>
      <c r="C6" s="48" t="s">
        <v>216</v>
      </c>
      <c r="D6" s="49" t="s">
        <v>21</v>
      </c>
      <c r="E6" s="50">
        <v>92</v>
      </c>
      <c r="F6" s="50">
        <v>53</v>
      </c>
      <c r="G6" s="50">
        <f t="shared" si="0"/>
        <v>145</v>
      </c>
      <c r="H6" s="16"/>
      <c r="I6" s="51" t="s">
        <v>2</v>
      </c>
      <c r="J6" s="48" t="s">
        <v>23</v>
      </c>
      <c r="K6" s="50">
        <v>422</v>
      </c>
      <c r="L6" s="52">
        <v>-12</v>
      </c>
      <c r="M6" s="53">
        <v>410</v>
      </c>
      <c r="N6" s="17"/>
    </row>
    <row r="7" spans="1:15">
      <c r="A7" s="17"/>
      <c r="B7" s="48" t="s">
        <v>4</v>
      </c>
      <c r="C7" s="48" t="s">
        <v>54</v>
      </c>
      <c r="D7" s="49" t="s">
        <v>7</v>
      </c>
      <c r="E7" s="50">
        <v>99</v>
      </c>
      <c r="F7" s="50">
        <v>44</v>
      </c>
      <c r="G7" s="50">
        <f t="shared" si="0"/>
        <v>143</v>
      </c>
      <c r="H7" s="16"/>
      <c r="I7" s="51" t="s">
        <v>4</v>
      </c>
      <c r="J7" s="48" t="s">
        <v>7</v>
      </c>
      <c r="K7" s="50">
        <v>403</v>
      </c>
      <c r="L7" s="53">
        <v>0</v>
      </c>
      <c r="M7" s="53">
        <v>403</v>
      </c>
      <c r="N7" s="17"/>
    </row>
    <row r="8" spans="1:15">
      <c r="A8" s="17"/>
      <c r="B8" s="48" t="s">
        <v>6</v>
      </c>
      <c r="C8" s="48" t="s">
        <v>40</v>
      </c>
      <c r="D8" s="49" t="s">
        <v>17</v>
      </c>
      <c r="E8" s="50">
        <v>97</v>
      </c>
      <c r="F8" s="50">
        <v>43</v>
      </c>
      <c r="G8" s="50">
        <f t="shared" si="0"/>
        <v>140</v>
      </c>
      <c r="H8" s="16"/>
      <c r="I8" s="51" t="s">
        <v>6</v>
      </c>
      <c r="J8" s="48" t="s">
        <v>17</v>
      </c>
      <c r="K8" s="50">
        <v>402</v>
      </c>
      <c r="L8" s="52">
        <v>-8</v>
      </c>
      <c r="M8" s="53">
        <v>394</v>
      </c>
      <c r="N8" s="17"/>
    </row>
    <row r="9" spans="1:15">
      <c r="A9" s="17"/>
      <c r="B9" s="48" t="s">
        <v>8</v>
      </c>
      <c r="C9" s="48" t="s">
        <v>70</v>
      </c>
      <c r="D9" s="49" t="s">
        <v>23</v>
      </c>
      <c r="E9" s="50">
        <v>89</v>
      </c>
      <c r="F9" s="50">
        <v>50</v>
      </c>
      <c r="G9" s="50">
        <f t="shared" si="0"/>
        <v>139</v>
      </c>
      <c r="H9" s="16"/>
      <c r="I9" s="51" t="s">
        <v>8</v>
      </c>
      <c r="J9" s="48" t="s">
        <v>9</v>
      </c>
      <c r="K9" s="50">
        <v>375</v>
      </c>
      <c r="L9" s="53">
        <v>-10</v>
      </c>
      <c r="M9" s="53">
        <v>365</v>
      </c>
      <c r="N9" s="17"/>
    </row>
    <row r="10" spans="1:15">
      <c r="A10" s="17"/>
      <c r="B10" s="48" t="s">
        <v>10</v>
      </c>
      <c r="C10" s="48" t="s">
        <v>69</v>
      </c>
      <c r="D10" s="49" t="s">
        <v>23</v>
      </c>
      <c r="E10" s="50">
        <v>100</v>
      </c>
      <c r="F10" s="50">
        <v>36</v>
      </c>
      <c r="G10" s="50">
        <f t="shared" si="0"/>
        <v>136</v>
      </c>
      <c r="H10" s="16"/>
      <c r="I10" s="51" t="s">
        <v>10</v>
      </c>
      <c r="J10" s="48" t="s">
        <v>3</v>
      </c>
      <c r="K10" s="50">
        <v>364</v>
      </c>
      <c r="L10" s="53">
        <v>0</v>
      </c>
      <c r="M10" s="53">
        <v>364</v>
      </c>
      <c r="N10" s="17"/>
    </row>
    <row r="11" spans="1:15">
      <c r="A11" s="17"/>
      <c r="B11" s="48" t="s">
        <v>12</v>
      </c>
      <c r="C11" s="48" t="s">
        <v>75</v>
      </c>
      <c r="D11" s="49" t="s">
        <v>21</v>
      </c>
      <c r="E11" s="50">
        <v>100</v>
      </c>
      <c r="F11" s="50">
        <v>36</v>
      </c>
      <c r="G11" s="50">
        <f t="shared" si="0"/>
        <v>136</v>
      </c>
      <c r="H11" s="16"/>
      <c r="I11" s="51" t="s">
        <v>12</v>
      </c>
      <c r="J11" s="48" t="s">
        <v>11</v>
      </c>
      <c r="K11" s="50">
        <v>350</v>
      </c>
      <c r="L11" s="53">
        <v>0</v>
      </c>
      <c r="M11" s="53">
        <v>350</v>
      </c>
      <c r="N11" s="17"/>
    </row>
    <row r="12" spans="1:15">
      <c r="A12" s="17"/>
      <c r="B12" s="48" t="s">
        <v>14</v>
      </c>
      <c r="C12" s="48" t="s">
        <v>43</v>
      </c>
      <c r="D12" s="49" t="s">
        <v>3</v>
      </c>
      <c r="E12" s="50">
        <v>98</v>
      </c>
      <c r="F12" s="50">
        <v>35</v>
      </c>
      <c r="G12" s="50">
        <f t="shared" si="0"/>
        <v>133</v>
      </c>
      <c r="H12" s="16"/>
      <c r="I12" s="51" t="s">
        <v>14</v>
      </c>
      <c r="J12" s="48" t="s">
        <v>5</v>
      </c>
      <c r="K12" s="50">
        <v>323</v>
      </c>
      <c r="L12" s="53">
        <v>0</v>
      </c>
      <c r="M12" s="53">
        <v>323</v>
      </c>
      <c r="N12" s="17"/>
    </row>
    <row r="13" spans="1:15">
      <c r="A13" s="17"/>
      <c r="B13" s="48" t="s">
        <v>16</v>
      </c>
      <c r="C13" s="48" t="s">
        <v>38</v>
      </c>
      <c r="D13" s="49" t="s">
        <v>17</v>
      </c>
      <c r="E13" s="50">
        <v>84</v>
      </c>
      <c r="F13" s="50">
        <v>49</v>
      </c>
      <c r="G13" s="50">
        <f t="shared" si="0"/>
        <v>133</v>
      </c>
      <c r="H13" s="16"/>
      <c r="I13" s="51" t="s">
        <v>16</v>
      </c>
      <c r="J13" s="86" t="s">
        <v>214</v>
      </c>
      <c r="K13" s="50">
        <v>323</v>
      </c>
      <c r="L13" s="53">
        <v>0</v>
      </c>
      <c r="M13" s="53">
        <v>323</v>
      </c>
      <c r="N13" s="17"/>
    </row>
    <row r="14" spans="1:15">
      <c r="A14" s="17"/>
      <c r="B14" s="48" t="s">
        <v>18</v>
      </c>
      <c r="C14" s="48" t="s">
        <v>73</v>
      </c>
      <c r="D14" s="49" t="s">
        <v>21</v>
      </c>
      <c r="E14" s="50">
        <v>89</v>
      </c>
      <c r="F14" s="50">
        <v>44</v>
      </c>
      <c r="G14" s="50">
        <f t="shared" si="0"/>
        <v>133</v>
      </c>
      <c r="H14" s="16"/>
      <c r="I14" s="51" t="s">
        <v>18</v>
      </c>
      <c r="J14" s="48" t="s">
        <v>189</v>
      </c>
      <c r="K14" s="50">
        <v>319</v>
      </c>
      <c r="L14" s="53">
        <v>0</v>
      </c>
      <c r="M14" s="53">
        <v>319</v>
      </c>
      <c r="N14" s="17"/>
    </row>
    <row r="15" spans="1:15">
      <c r="A15" s="17"/>
      <c r="B15" s="48" t="s">
        <v>20</v>
      </c>
      <c r="C15" s="48" t="s">
        <v>55</v>
      </c>
      <c r="D15" s="49" t="s">
        <v>7</v>
      </c>
      <c r="E15" s="50">
        <v>91</v>
      </c>
      <c r="F15" s="50">
        <v>40</v>
      </c>
      <c r="G15" s="50">
        <f t="shared" si="0"/>
        <v>131</v>
      </c>
      <c r="H15" s="16"/>
      <c r="I15" s="51" t="s">
        <v>20</v>
      </c>
      <c r="J15" s="48" t="s">
        <v>1</v>
      </c>
      <c r="K15" s="50">
        <v>298</v>
      </c>
      <c r="L15" s="53">
        <v>0</v>
      </c>
      <c r="M15" s="53">
        <v>298</v>
      </c>
      <c r="N15" s="17"/>
    </row>
    <row r="16" spans="1:15">
      <c r="A16" s="17"/>
      <c r="B16" s="48" t="s">
        <v>22</v>
      </c>
      <c r="C16" s="48" t="s">
        <v>67</v>
      </c>
      <c r="D16" s="49" t="s">
        <v>9</v>
      </c>
      <c r="E16" s="50">
        <v>87</v>
      </c>
      <c r="F16" s="50">
        <v>44</v>
      </c>
      <c r="G16" s="50">
        <f t="shared" si="0"/>
        <v>131</v>
      </c>
      <c r="H16" s="16"/>
      <c r="I16" s="54" t="s">
        <v>22</v>
      </c>
      <c r="J16" s="55" t="s">
        <v>207</v>
      </c>
      <c r="K16" s="56">
        <v>279</v>
      </c>
      <c r="L16" s="53">
        <v>0</v>
      </c>
      <c r="M16" s="57">
        <v>279</v>
      </c>
      <c r="N16" s="17"/>
    </row>
    <row r="17" spans="1:14">
      <c r="A17" s="17"/>
      <c r="B17" s="48" t="s">
        <v>24</v>
      </c>
      <c r="C17" s="48" t="s">
        <v>196</v>
      </c>
      <c r="D17" s="49" t="s">
        <v>7</v>
      </c>
      <c r="E17" s="50">
        <v>86</v>
      </c>
      <c r="F17" s="50">
        <v>43</v>
      </c>
      <c r="G17" s="50">
        <f t="shared" si="0"/>
        <v>129</v>
      </c>
      <c r="H17" s="16"/>
      <c r="I17" s="59"/>
      <c r="J17" s="60"/>
      <c r="K17" s="61"/>
      <c r="L17" s="62"/>
      <c r="M17" s="62"/>
      <c r="N17" s="17"/>
    </row>
    <row r="18" spans="1:14">
      <c r="A18" s="17"/>
      <c r="B18" s="48" t="s">
        <v>77</v>
      </c>
      <c r="C18" s="48" t="s">
        <v>39</v>
      </c>
      <c r="D18" s="49" t="s">
        <v>17</v>
      </c>
      <c r="E18" s="50">
        <v>85</v>
      </c>
      <c r="F18" s="50">
        <v>44</v>
      </c>
      <c r="G18" s="50">
        <f t="shared" si="0"/>
        <v>129</v>
      </c>
      <c r="H18" s="16"/>
      <c r="I18" s="19"/>
      <c r="J18" s="19"/>
      <c r="K18" s="16"/>
      <c r="L18" s="24"/>
      <c r="M18" s="24"/>
      <c r="N18" s="17"/>
    </row>
    <row r="19" spans="1:14">
      <c r="A19" s="17"/>
      <c r="B19" s="48" t="s">
        <v>78</v>
      </c>
      <c r="C19" s="48" t="s">
        <v>44</v>
      </c>
      <c r="D19" s="49" t="s">
        <v>3</v>
      </c>
      <c r="E19" s="50">
        <v>101</v>
      </c>
      <c r="F19" s="50">
        <v>26</v>
      </c>
      <c r="G19" s="50">
        <f t="shared" si="0"/>
        <v>127</v>
      </c>
      <c r="H19" s="16"/>
      <c r="I19" s="19"/>
      <c r="J19" s="19"/>
      <c r="K19" s="16"/>
      <c r="L19" s="24"/>
      <c r="M19" s="24"/>
      <c r="N19" s="17"/>
    </row>
    <row r="20" spans="1:14">
      <c r="A20" s="17"/>
      <c r="B20" s="48" t="s">
        <v>79</v>
      </c>
      <c r="C20" s="48" t="s">
        <v>51</v>
      </c>
      <c r="D20" s="49" t="s">
        <v>11</v>
      </c>
      <c r="E20" s="50">
        <v>78</v>
      </c>
      <c r="F20" s="50">
        <v>45</v>
      </c>
      <c r="G20" s="50">
        <f t="shared" si="0"/>
        <v>123</v>
      </c>
      <c r="H20" s="16"/>
      <c r="I20" s="19"/>
      <c r="J20" s="19"/>
      <c r="K20" s="16"/>
      <c r="L20" s="24"/>
      <c r="M20" s="24"/>
      <c r="N20" s="17"/>
    </row>
    <row r="21" spans="1:14">
      <c r="A21" s="17"/>
      <c r="B21" s="48" t="s">
        <v>80</v>
      </c>
      <c r="C21" s="48" t="s">
        <v>65</v>
      </c>
      <c r="D21" s="49" t="s">
        <v>9</v>
      </c>
      <c r="E21" s="50">
        <v>80</v>
      </c>
      <c r="F21" s="50">
        <v>43</v>
      </c>
      <c r="G21" s="50">
        <f t="shared" si="0"/>
        <v>123</v>
      </c>
      <c r="H21" s="16"/>
      <c r="I21" s="19"/>
      <c r="J21" s="19"/>
      <c r="K21" s="16"/>
      <c r="L21" s="24"/>
      <c r="M21" s="24"/>
      <c r="N21" s="17"/>
    </row>
    <row r="22" spans="1:14" ht="15.75" customHeight="1">
      <c r="A22" s="17"/>
      <c r="B22" s="48" t="s">
        <v>81</v>
      </c>
      <c r="C22" s="48" t="s">
        <v>63</v>
      </c>
      <c r="D22" s="49" t="s">
        <v>5</v>
      </c>
      <c r="E22" s="53">
        <v>72</v>
      </c>
      <c r="F22" s="53">
        <v>51</v>
      </c>
      <c r="G22" s="50">
        <f t="shared" si="0"/>
        <v>123</v>
      </c>
      <c r="H22" s="16"/>
      <c r="I22" s="20"/>
      <c r="J22" s="63"/>
      <c r="K22" s="16"/>
      <c r="L22" s="16"/>
      <c r="M22" s="16"/>
      <c r="N22" s="17"/>
    </row>
    <row r="23" spans="1:14">
      <c r="A23" s="17"/>
      <c r="B23" s="48" t="s">
        <v>82</v>
      </c>
      <c r="C23" s="48" t="s">
        <v>76</v>
      </c>
      <c r="D23" s="49" t="s">
        <v>21</v>
      </c>
      <c r="E23" s="50">
        <v>84</v>
      </c>
      <c r="F23" s="50">
        <v>39</v>
      </c>
      <c r="G23" s="50">
        <f t="shared" si="0"/>
        <v>123</v>
      </c>
      <c r="H23" s="16"/>
      <c r="I23" s="19"/>
      <c r="J23" s="19"/>
      <c r="K23" s="16"/>
      <c r="L23" s="24"/>
      <c r="M23" s="24"/>
      <c r="N23" s="17"/>
    </row>
    <row r="24" spans="1:14">
      <c r="A24" s="17"/>
      <c r="B24" s="48" t="s">
        <v>83</v>
      </c>
      <c r="C24" s="48" t="s">
        <v>68</v>
      </c>
      <c r="D24" s="49" t="s">
        <v>9</v>
      </c>
      <c r="E24" s="50">
        <v>89</v>
      </c>
      <c r="F24" s="50">
        <v>32</v>
      </c>
      <c r="G24" s="50">
        <f t="shared" si="0"/>
        <v>121</v>
      </c>
      <c r="H24" s="16"/>
      <c r="I24" s="19"/>
      <c r="J24" s="19"/>
      <c r="K24" s="16"/>
      <c r="L24" s="24"/>
      <c r="M24" s="24"/>
      <c r="N24" s="17"/>
    </row>
    <row r="25" spans="1:14">
      <c r="A25" s="17"/>
      <c r="B25" s="48" t="s">
        <v>84</v>
      </c>
      <c r="C25" s="48" t="s">
        <v>52</v>
      </c>
      <c r="D25" s="49" t="s">
        <v>7</v>
      </c>
      <c r="E25" s="50">
        <v>74</v>
      </c>
      <c r="F25" s="50">
        <v>44</v>
      </c>
      <c r="G25" s="50">
        <f t="shared" si="0"/>
        <v>118</v>
      </c>
      <c r="H25" s="16"/>
      <c r="I25" s="19"/>
      <c r="J25" s="19"/>
      <c r="K25" s="16"/>
      <c r="L25" s="24"/>
      <c r="M25" s="24"/>
      <c r="N25" s="17"/>
    </row>
    <row r="26" spans="1:14">
      <c r="A26" s="17"/>
      <c r="B26" s="48" t="s">
        <v>85</v>
      </c>
      <c r="C26" s="48" t="s">
        <v>66</v>
      </c>
      <c r="D26" s="49" t="s">
        <v>9</v>
      </c>
      <c r="E26" s="50">
        <v>82</v>
      </c>
      <c r="F26" s="50">
        <v>35</v>
      </c>
      <c r="G26" s="50">
        <f t="shared" si="0"/>
        <v>117</v>
      </c>
      <c r="H26" s="16"/>
      <c r="I26" s="19"/>
      <c r="J26" s="19"/>
      <c r="K26" s="16"/>
      <c r="L26" s="24"/>
      <c r="M26" s="24"/>
      <c r="N26" s="17"/>
    </row>
    <row r="27" spans="1:14">
      <c r="A27" s="17"/>
      <c r="B27" s="48" t="s">
        <v>86</v>
      </c>
      <c r="C27" s="48" t="s">
        <v>129</v>
      </c>
      <c r="D27" s="49" t="s">
        <v>11</v>
      </c>
      <c r="E27" s="50">
        <v>75</v>
      </c>
      <c r="F27" s="50">
        <v>41</v>
      </c>
      <c r="G27" s="50">
        <f t="shared" si="0"/>
        <v>116</v>
      </c>
      <c r="H27" s="16"/>
      <c r="I27" s="19"/>
      <c r="J27" s="19"/>
      <c r="K27" s="16"/>
      <c r="L27" s="24"/>
      <c r="M27" s="24"/>
      <c r="N27" s="17"/>
    </row>
    <row r="28" spans="1:14">
      <c r="A28" s="17"/>
      <c r="B28" s="48" t="s">
        <v>87</v>
      </c>
      <c r="C28" s="48" t="s">
        <v>128</v>
      </c>
      <c r="D28" s="49" t="s">
        <v>11</v>
      </c>
      <c r="E28" s="50">
        <v>85</v>
      </c>
      <c r="F28" s="50">
        <v>26</v>
      </c>
      <c r="G28" s="50">
        <f t="shared" si="0"/>
        <v>111</v>
      </c>
      <c r="H28" s="16"/>
      <c r="I28" s="19"/>
      <c r="J28" s="19"/>
      <c r="K28" s="16"/>
      <c r="L28" s="24"/>
      <c r="M28" s="24"/>
      <c r="N28" s="17"/>
    </row>
    <row r="29" spans="1:14">
      <c r="A29" s="17"/>
      <c r="B29" s="48" t="s">
        <v>88</v>
      </c>
      <c r="C29" s="48" t="s">
        <v>192</v>
      </c>
      <c r="D29" s="49" t="s">
        <v>189</v>
      </c>
      <c r="E29" s="50">
        <v>75</v>
      </c>
      <c r="F29" s="50">
        <v>36</v>
      </c>
      <c r="G29" s="50">
        <f t="shared" si="0"/>
        <v>111</v>
      </c>
      <c r="H29" s="16"/>
      <c r="I29" s="19"/>
      <c r="J29" s="19"/>
      <c r="K29" s="16"/>
      <c r="L29" s="24"/>
      <c r="M29" s="24"/>
      <c r="N29" s="17"/>
    </row>
    <row r="30" spans="1:14">
      <c r="A30" s="17"/>
      <c r="B30" s="48" t="s">
        <v>89</v>
      </c>
      <c r="C30" s="48" t="s">
        <v>36</v>
      </c>
      <c r="D30" s="85" t="s">
        <v>214</v>
      </c>
      <c r="E30" s="53">
        <v>78</v>
      </c>
      <c r="F30" s="53">
        <v>33</v>
      </c>
      <c r="G30" s="50">
        <f t="shared" si="0"/>
        <v>111</v>
      </c>
      <c r="H30" s="16"/>
      <c r="I30" s="19"/>
      <c r="J30" s="19"/>
      <c r="K30" s="16"/>
      <c r="L30" s="24"/>
      <c r="M30" s="24"/>
      <c r="N30" s="17"/>
    </row>
    <row r="31" spans="1:14">
      <c r="A31" s="17"/>
      <c r="B31" s="48" t="s">
        <v>90</v>
      </c>
      <c r="C31" s="48" t="s">
        <v>33</v>
      </c>
      <c r="D31" s="85" t="s">
        <v>214</v>
      </c>
      <c r="E31" s="53">
        <v>78</v>
      </c>
      <c r="F31" s="53">
        <v>33</v>
      </c>
      <c r="G31" s="50">
        <f t="shared" si="0"/>
        <v>111</v>
      </c>
      <c r="H31" s="16"/>
      <c r="I31" s="19"/>
      <c r="J31" s="19"/>
      <c r="K31" s="16"/>
      <c r="L31" s="24"/>
      <c r="M31" s="24"/>
      <c r="N31" s="17"/>
    </row>
    <row r="32" spans="1:14">
      <c r="A32" s="17"/>
      <c r="B32" s="48" t="s">
        <v>91</v>
      </c>
      <c r="C32" s="48" t="s">
        <v>215</v>
      </c>
      <c r="D32" s="49" t="s">
        <v>23</v>
      </c>
      <c r="E32" s="50">
        <v>79</v>
      </c>
      <c r="F32" s="50">
        <v>31</v>
      </c>
      <c r="G32" s="50">
        <f t="shared" si="0"/>
        <v>110</v>
      </c>
      <c r="H32" s="16"/>
      <c r="I32" s="19"/>
      <c r="J32" s="19"/>
      <c r="K32" s="16"/>
      <c r="L32" s="24"/>
      <c r="M32" s="24"/>
      <c r="N32" s="17"/>
    </row>
    <row r="33" spans="1:14">
      <c r="A33" s="17"/>
      <c r="B33" s="48" t="s">
        <v>92</v>
      </c>
      <c r="C33" s="48" t="s">
        <v>212</v>
      </c>
      <c r="D33" s="49" t="s">
        <v>189</v>
      </c>
      <c r="E33" s="50">
        <v>82</v>
      </c>
      <c r="F33" s="50">
        <v>26</v>
      </c>
      <c r="G33" s="50">
        <f t="shared" si="0"/>
        <v>108</v>
      </c>
      <c r="H33" s="16"/>
      <c r="I33" s="19"/>
      <c r="J33" s="19"/>
      <c r="K33" s="16"/>
      <c r="L33" s="24"/>
      <c r="M33" s="24"/>
      <c r="N33" s="17"/>
    </row>
    <row r="34" spans="1:14">
      <c r="A34" s="17"/>
      <c r="B34" s="48" t="s">
        <v>93</v>
      </c>
      <c r="C34" s="48" t="s">
        <v>213</v>
      </c>
      <c r="D34" s="49" t="s">
        <v>11</v>
      </c>
      <c r="E34" s="50">
        <v>79</v>
      </c>
      <c r="F34" s="50">
        <v>27</v>
      </c>
      <c r="G34" s="50">
        <f t="shared" si="0"/>
        <v>106</v>
      </c>
      <c r="H34" s="16"/>
      <c r="I34" s="19"/>
      <c r="J34" s="19"/>
      <c r="K34" s="16"/>
      <c r="L34" s="24"/>
      <c r="M34" s="24"/>
      <c r="N34" s="17"/>
    </row>
    <row r="35" spans="1:14">
      <c r="A35" s="17"/>
      <c r="B35" s="48" t="s">
        <v>94</v>
      </c>
      <c r="C35" s="48" t="s">
        <v>41</v>
      </c>
      <c r="D35" s="49" t="s">
        <v>3</v>
      </c>
      <c r="E35" s="50">
        <v>78</v>
      </c>
      <c r="F35" s="50">
        <v>26</v>
      </c>
      <c r="G35" s="50">
        <f t="shared" si="0"/>
        <v>104</v>
      </c>
      <c r="H35" s="17"/>
      <c r="I35" s="17"/>
      <c r="J35" s="17"/>
      <c r="K35" s="17"/>
      <c r="L35" s="24"/>
      <c r="M35" s="24"/>
      <c r="N35" s="17"/>
    </row>
    <row r="36" spans="1:14">
      <c r="A36" s="17"/>
      <c r="B36" s="48" t="s">
        <v>95</v>
      </c>
      <c r="C36" s="48" t="s">
        <v>32</v>
      </c>
      <c r="D36" s="49" t="s">
        <v>1</v>
      </c>
      <c r="E36" s="50">
        <v>81</v>
      </c>
      <c r="F36" s="50">
        <v>22</v>
      </c>
      <c r="G36" s="50">
        <f t="shared" si="0"/>
        <v>103</v>
      </c>
      <c r="H36" s="17"/>
      <c r="I36" s="17"/>
      <c r="J36" s="17"/>
      <c r="K36" s="17"/>
      <c r="L36" s="24"/>
      <c r="M36" s="24"/>
      <c r="N36" s="17"/>
    </row>
    <row r="37" spans="1:14">
      <c r="A37" s="17"/>
      <c r="B37" s="48" t="s">
        <v>96</v>
      </c>
      <c r="C37" s="48" t="s">
        <v>131</v>
      </c>
      <c r="D37" s="49" t="s">
        <v>17</v>
      </c>
      <c r="E37" s="50">
        <v>75</v>
      </c>
      <c r="F37" s="50">
        <v>27</v>
      </c>
      <c r="G37" s="50">
        <f t="shared" si="0"/>
        <v>102</v>
      </c>
      <c r="H37" s="17"/>
      <c r="I37" s="17"/>
      <c r="J37" s="17"/>
      <c r="K37" s="17"/>
      <c r="L37" s="24"/>
      <c r="M37" s="24"/>
      <c r="N37" s="17"/>
    </row>
    <row r="38" spans="1:14">
      <c r="A38" s="17"/>
      <c r="B38" s="48" t="s">
        <v>97</v>
      </c>
      <c r="C38" s="48" t="s">
        <v>208</v>
      </c>
      <c r="D38" s="49" t="s">
        <v>207</v>
      </c>
      <c r="E38" s="53">
        <v>69</v>
      </c>
      <c r="F38" s="53">
        <v>33</v>
      </c>
      <c r="G38" s="50">
        <f t="shared" si="0"/>
        <v>102</v>
      </c>
      <c r="H38" s="17"/>
      <c r="I38" s="17"/>
      <c r="J38" s="17"/>
      <c r="K38" s="17"/>
      <c r="L38" s="24"/>
      <c r="M38" s="24"/>
      <c r="N38" s="17"/>
    </row>
    <row r="39" spans="1:14">
      <c r="A39" s="17"/>
      <c r="B39" s="48" t="s">
        <v>98</v>
      </c>
      <c r="C39" s="48" t="s">
        <v>62</v>
      </c>
      <c r="D39" s="49" t="s">
        <v>5</v>
      </c>
      <c r="E39" s="53">
        <v>68</v>
      </c>
      <c r="F39" s="53">
        <v>34</v>
      </c>
      <c r="G39" s="50">
        <f t="shared" si="0"/>
        <v>102</v>
      </c>
      <c r="H39" s="17"/>
      <c r="I39" s="17"/>
      <c r="J39" s="17"/>
      <c r="K39" s="17"/>
      <c r="L39" s="24"/>
      <c r="M39" s="24"/>
      <c r="N39" s="17"/>
    </row>
    <row r="40" spans="1:14">
      <c r="A40" s="17"/>
      <c r="B40" s="48" t="s">
        <v>99</v>
      </c>
      <c r="C40" s="48" t="s">
        <v>218</v>
      </c>
      <c r="D40" s="85" t="s">
        <v>214</v>
      </c>
      <c r="E40" s="53">
        <v>60</v>
      </c>
      <c r="F40" s="53">
        <v>41</v>
      </c>
      <c r="G40" s="50">
        <f t="shared" si="0"/>
        <v>101</v>
      </c>
      <c r="H40" s="17"/>
      <c r="I40" s="17"/>
      <c r="J40" s="17"/>
      <c r="K40" s="17"/>
      <c r="L40" s="24"/>
      <c r="M40" s="24"/>
      <c r="N40" s="17"/>
    </row>
    <row r="41" spans="1:14">
      <c r="A41" s="17"/>
      <c r="B41" s="48" t="s">
        <v>100</v>
      </c>
      <c r="C41" s="58" t="s">
        <v>74</v>
      </c>
      <c r="D41" s="49" t="s">
        <v>189</v>
      </c>
      <c r="E41" s="50">
        <v>65</v>
      </c>
      <c r="F41" s="50">
        <v>35</v>
      </c>
      <c r="G41" s="50">
        <f t="shared" si="0"/>
        <v>100</v>
      </c>
      <c r="H41" s="17"/>
      <c r="I41" s="17"/>
      <c r="J41" s="17"/>
      <c r="K41" s="17"/>
      <c r="L41" s="24"/>
      <c r="M41" s="24"/>
      <c r="N41" s="17"/>
    </row>
    <row r="42" spans="1:14">
      <c r="A42" s="17"/>
      <c r="B42" s="48" t="s">
        <v>101</v>
      </c>
      <c r="C42" s="48" t="s">
        <v>31</v>
      </c>
      <c r="D42" s="49" t="s">
        <v>1</v>
      </c>
      <c r="E42" s="50">
        <v>62</v>
      </c>
      <c r="F42" s="50">
        <v>36</v>
      </c>
      <c r="G42" s="50">
        <f t="shared" si="0"/>
        <v>98</v>
      </c>
      <c r="H42" s="17"/>
      <c r="I42" s="17"/>
      <c r="J42" s="17"/>
      <c r="K42" s="17"/>
      <c r="L42" s="24"/>
      <c r="M42" s="24"/>
      <c r="N42" s="17"/>
    </row>
    <row r="43" spans="1:14">
      <c r="A43" s="17"/>
      <c r="B43" s="48" t="s">
        <v>102</v>
      </c>
      <c r="C43" s="48" t="s">
        <v>211</v>
      </c>
      <c r="D43" s="49" t="s">
        <v>5</v>
      </c>
      <c r="E43" s="53">
        <v>69</v>
      </c>
      <c r="F43" s="53">
        <v>29</v>
      </c>
      <c r="G43" s="50">
        <f t="shared" si="0"/>
        <v>98</v>
      </c>
      <c r="H43" s="17"/>
      <c r="I43" s="17"/>
      <c r="J43" s="17"/>
      <c r="K43" s="17"/>
      <c r="L43" s="24"/>
      <c r="M43" s="24"/>
      <c r="N43" s="17"/>
    </row>
    <row r="44" spans="1:14">
      <c r="A44" s="17"/>
      <c r="B44" s="48" t="s">
        <v>103</v>
      </c>
      <c r="C44" s="48" t="s">
        <v>30</v>
      </c>
      <c r="D44" s="49" t="s">
        <v>1</v>
      </c>
      <c r="E44" s="50">
        <v>72</v>
      </c>
      <c r="F44" s="50">
        <v>25</v>
      </c>
      <c r="G44" s="50">
        <f t="shared" si="0"/>
        <v>97</v>
      </c>
      <c r="H44" s="17"/>
      <c r="I44" s="17"/>
      <c r="J44" s="17"/>
      <c r="K44" s="17"/>
      <c r="L44" s="24"/>
      <c r="M44" s="24"/>
      <c r="N44" s="17"/>
    </row>
    <row r="45" spans="1:14">
      <c r="A45" s="17"/>
      <c r="B45" s="48" t="s">
        <v>108</v>
      </c>
      <c r="C45" s="48" t="s">
        <v>217</v>
      </c>
      <c r="D45" s="85" t="s">
        <v>214</v>
      </c>
      <c r="E45" s="53">
        <v>67</v>
      </c>
      <c r="F45" s="53">
        <v>30</v>
      </c>
      <c r="G45" s="50">
        <f t="shared" si="0"/>
        <v>97</v>
      </c>
      <c r="H45" s="17"/>
      <c r="I45" s="17"/>
      <c r="J45" s="17"/>
      <c r="K45" s="17"/>
      <c r="L45" s="24"/>
      <c r="M45" s="24"/>
      <c r="N45" s="17"/>
    </row>
    <row r="46" spans="1:14">
      <c r="A46" s="17"/>
      <c r="B46" s="48" t="s">
        <v>109</v>
      </c>
      <c r="C46" s="48" t="s">
        <v>209</v>
      </c>
      <c r="D46" s="49" t="s">
        <v>207</v>
      </c>
      <c r="E46" s="53">
        <v>67</v>
      </c>
      <c r="F46" s="53">
        <v>23</v>
      </c>
      <c r="G46" s="50">
        <f t="shared" si="0"/>
        <v>90</v>
      </c>
      <c r="H46" s="17"/>
      <c r="I46" s="17"/>
      <c r="J46" s="17"/>
      <c r="K46" s="17"/>
      <c r="L46" s="24"/>
      <c r="M46" s="24"/>
      <c r="N46" s="17"/>
    </row>
    <row r="47" spans="1:14">
      <c r="A47" s="17"/>
      <c r="B47" s="48" t="s">
        <v>110</v>
      </c>
      <c r="C47" s="48" t="s">
        <v>210</v>
      </c>
      <c r="D47" s="49" t="s">
        <v>207</v>
      </c>
      <c r="E47" s="53">
        <v>55</v>
      </c>
      <c r="F47" s="53">
        <v>32</v>
      </c>
      <c r="G47" s="50">
        <f t="shared" si="0"/>
        <v>87</v>
      </c>
      <c r="H47" s="17"/>
      <c r="I47" s="17"/>
      <c r="J47" s="17"/>
      <c r="K47" s="17"/>
      <c r="L47" s="24"/>
      <c r="M47" s="24"/>
      <c r="N47" s="17"/>
    </row>
    <row r="48" spans="1:14">
      <c r="A48" s="17"/>
      <c r="B48" s="48" t="s">
        <v>111</v>
      </c>
      <c r="C48" s="48" t="s">
        <v>35</v>
      </c>
      <c r="D48" s="49" t="s">
        <v>207</v>
      </c>
      <c r="E48" s="53">
        <v>53</v>
      </c>
      <c r="F48" s="53">
        <v>32</v>
      </c>
      <c r="G48" s="50">
        <f t="shared" si="0"/>
        <v>85</v>
      </c>
      <c r="H48" s="17"/>
      <c r="I48" s="17"/>
      <c r="J48" s="17"/>
      <c r="K48" s="17"/>
      <c r="L48" s="17"/>
      <c r="M48" s="17"/>
      <c r="N48" s="17"/>
    </row>
    <row r="49" spans="1:14">
      <c r="A49" s="17"/>
      <c r="B49" s="48" t="s">
        <v>118</v>
      </c>
      <c r="C49" s="48" t="s">
        <v>64</v>
      </c>
      <c r="D49" s="49" t="s">
        <v>5</v>
      </c>
      <c r="E49" s="53">
        <v>56</v>
      </c>
      <c r="F49" s="53">
        <v>22</v>
      </c>
      <c r="G49" s="50">
        <f t="shared" si="0"/>
        <v>78</v>
      </c>
      <c r="H49" s="17"/>
      <c r="I49" s="17"/>
      <c r="J49" s="17"/>
      <c r="K49" s="17"/>
      <c r="L49" s="17"/>
      <c r="M49" s="17"/>
      <c r="N49" s="17"/>
    </row>
    <row r="50" spans="1:14">
      <c r="A50" s="17"/>
      <c r="B50" s="87"/>
      <c r="C50" s="87"/>
      <c r="D50" s="87"/>
      <c r="E50" s="88"/>
      <c r="F50" s="88"/>
      <c r="G50" s="87"/>
      <c r="H50" s="17"/>
      <c r="I50" s="17"/>
      <c r="J50" s="17"/>
      <c r="K50" s="17"/>
      <c r="L50" s="17"/>
      <c r="M50" s="17"/>
      <c r="N50" s="17"/>
    </row>
  </sheetData>
  <sortState ref="C5:G49">
    <sortCondition descending="1" ref="G5:G49"/>
  </sortState>
  <mergeCells count="3">
    <mergeCell ref="B2:M2"/>
    <mergeCell ref="B3:G3"/>
    <mergeCell ref="I3:M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activeCell="C38" sqref="C38"/>
    </sheetView>
  </sheetViews>
  <sheetFormatPr defaultRowHeight="15.75"/>
  <cols>
    <col min="2" max="2" width="3.7109375" style="92" customWidth="1"/>
    <col min="3" max="3" width="16.7109375" style="92" customWidth="1"/>
    <col min="4" max="4" width="14.5703125" style="92" customWidth="1"/>
    <col min="5" max="6" width="6.7109375" style="93" customWidth="1"/>
    <col min="7" max="7" width="8" style="92" customWidth="1"/>
    <col min="8" max="8" width="3.28515625" customWidth="1"/>
    <col min="9" max="9" width="3.7109375" customWidth="1"/>
    <col min="10" max="10" width="14.5703125" customWidth="1"/>
    <col min="11" max="13" width="6.7109375" customWidth="1"/>
  </cols>
  <sheetData>
    <row r="1" spans="1:15">
      <c r="A1" s="17"/>
      <c r="B1" s="87"/>
      <c r="C1" s="87"/>
      <c r="D1" s="87"/>
      <c r="E1" s="88"/>
      <c r="F1" s="88"/>
      <c r="G1" s="87"/>
      <c r="H1" s="17"/>
      <c r="I1" s="17"/>
      <c r="J1" s="17"/>
      <c r="K1" s="17"/>
      <c r="L1" s="17"/>
      <c r="M1" s="17"/>
      <c r="N1" s="17"/>
    </row>
    <row r="2" spans="1:15" ht="51" customHeight="1">
      <c r="A2" s="17"/>
      <c r="B2" s="123" t="s">
        <v>234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7"/>
    </row>
    <row r="3" spans="1:15">
      <c r="A3" s="17"/>
      <c r="B3" s="127" t="s">
        <v>29</v>
      </c>
      <c r="C3" s="128"/>
      <c r="D3" s="128"/>
      <c r="E3" s="128"/>
      <c r="F3" s="128"/>
      <c r="G3" s="129"/>
      <c r="H3" s="14"/>
      <c r="I3" s="124" t="s">
        <v>28</v>
      </c>
      <c r="J3" s="125"/>
      <c r="K3" s="125"/>
      <c r="L3" s="125"/>
      <c r="M3" s="126"/>
      <c r="N3" s="17"/>
      <c r="O3" s="109"/>
    </row>
    <row r="4" spans="1:15">
      <c r="A4" s="17"/>
      <c r="B4" s="89"/>
      <c r="C4" s="90" t="s">
        <v>26</v>
      </c>
      <c r="D4" s="90" t="s">
        <v>27</v>
      </c>
      <c r="E4" s="91" t="s">
        <v>147</v>
      </c>
      <c r="F4" s="91" t="s">
        <v>148</v>
      </c>
      <c r="G4" s="91" t="s">
        <v>180</v>
      </c>
      <c r="H4" s="15"/>
      <c r="I4" s="45"/>
      <c r="J4" s="46" t="s">
        <v>27</v>
      </c>
      <c r="K4" s="47" t="s">
        <v>180</v>
      </c>
      <c r="L4" s="46" t="s">
        <v>197</v>
      </c>
      <c r="M4" s="46" t="s">
        <v>198</v>
      </c>
      <c r="N4" s="17"/>
    </row>
    <row r="5" spans="1:15">
      <c r="A5" s="17"/>
      <c r="B5" s="48" t="s">
        <v>0</v>
      </c>
      <c r="C5" s="48" t="s">
        <v>67</v>
      </c>
      <c r="D5" s="49" t="s">
        <v>9</v>
      </c>
      <c r="E5" s="50">
        <v>97</v>
      </c>
      <c r="F5" s="50">
        <v>50</v>
      </c>
      <c r="G5" s="50">
        <v>147</v>
      </c>
      <c r="H5" s="16"/>
      <c r="I5" s="51" t="s">
        <v>0</v>
      </c>
      <c r="J5" s="48" t="s">
        <v>23</v>
      </c>
      <c r="K5" s="139">
        <v>418</v>
      </c>
      <c r="L5" s="52">
        <v>-12</v>
      </c>
      <c r="M5" s="23">
        <v>406</v>
      </c>
      <c r="N5" s="17"/>
      <c r="O5" s="109"/>
    </row>
    <row r="6" spans="1:15">
      <c r="A6" s="17"/>
      <c r="B6" s="48" t="s">
        <v>2</v>
      </c>
      <c r="C6" s="48" t="s">
        <v>70</v>
      </c>
      <c r="D6" s="49" t="s">
        <v>23</v>
      </c>
      <c r="E6" s="50">
        <v>93</v>
      </c>
      <c r="F6" s="50">
        <v>53</v>
      </c>
      <c r="G6" s="50">
        <v>146</v>
      </c>
      <c r="H6" s="16"/>
      <c r="I6" s="51" t="s">
        <v>2</v>
      </c>
      <c r="J6" s="136" t="s">
        <v>7</v>
      </c>
      <c r="K6" s="50">
        <v>403</v>
      </c>
      <c r="L6" s="53">
        <v>0</v>
      </c>
      <c r="M6" s="53">
        <v>403</v>
      </c>
      <c r="N6" s="17"/>
    </row>
    <row r="7" spans="1:15">
      <c r="A7" s="17"/>
      <c r="B7" s="48" t="s">
        <v>4</v>
      </c>
      <c r="C7" s="48" t="s">
        <v>71</v>
      </c>
      <c r="D7" s="49" t="s">
        <v>23</v>
      </c>
      <c r="E7" s="50">
        <v>95</v>
      </c>
      <c r="F7" s="50">
        <v>48</v>
      </c>
      <c r="G7" s="50">
        <v>143</v>
      </c>
      <c r="H7" s="16"/>
      <c r="I7" s="51" t="s">
        <v>4</v>
      </c>
      <c r="J7" s="136" t="s">
        <v>9</v>
      </c>
      <c r="K7" s="50">
        <v>409</v>
      </c>
      <c r="L7" s="53">
        <v>-10</v>
      </c>
      <c r="M7" s="53">
        <v>399</v>
      </c>
      <c r="N7" s="17"/>
    </row>
    <row r="8" spans="1:15">
      <c r="A8" s="17"/>
      <c r="B8" s="48" t="s">
        <v>6</v>
      </c>
      <c r="C8" s="48" t="s">
        <v>53</v>
      </c>
      <c r="D8" s="49" t="s">
        <v>7</v>
      </c>
      <c r="E8" s="50">
        <v>91</v>
      </c>
      <c r="F8" s="50">
        <v>50</v>
      </c>
      <c r="G8" s="50">
        <v>141</v>
      </c>
      <c r="H8" s="16"/>
      <c r="I8" s="51" t="s">
        <v>6</v>
      </c>
      <c r="J8" s="136" t="s">
        <v>17</v>
      </c>
      <c r="K8" s="50">
        <v>392</v>
      </c>
      <c r="L8" s="52">
        <v>-8</v>
      </c>
      <c r="M8" s="53">
        <v>384</v>
      </c>
      <c r="N8" s="17"/>
    </row>
    <row r="9" spans="1:15">
      <c r="A9" s="17"/>
      <c r="B9" s="48" t="s">
        <v>8</v>
      </c>
      <c r="C9" s="134" t="s">
        <v>60</v>
      </c>
      <c r="D9" s="132" t="s">
        <v>13</v>
      </c>
      <c r="E9" s="133">
        <v>103</v>
      </c>
      <c r="F9" s="50">
        <v>38</v>
      </c>
      <c r="G9" s="50">
        <v>141</v>
      </c>
      <c r="H9" s="16"/>
      <c r="I9" s="51" t="s">
        <v>8</v>
      </c>
      <c r="J9" s="136" t="s">
        <v>21</v>
      </c>
      <c r="K9" s="50">
        <v>381</v>
      </c>
      <c r="L9" s="53">
        <v>0</v>
      </c>
      <c r="M9" s="53">
        <v>381</v>
      </c>
      <c r="N9" s="17"/>
    </row>
    <row r="10" spans="1:15">
      <c r="A10" s="17"/>
      <c r="B10" s="48" t="s">
        <v>10</v>
      </c>
      <c r="C10" s="48" t="s">
        <v>37</v>
      </c>
      <c r="D10" s="49" t="s">
        <v>17</v>
      </c>
      <c r="E10" s="50">
        <v>96</v>
      </c>
      <c r="F10" s="50">
        <v>42</v>
      </c>
      <c r="G10" s="50">
        <v>138</v>
      </c>
      <c r="H10" s="16"/>
      <c r="I10" s="51" t="s">
        <v>10</v>
      </c>
      <c r="J10" s="141" t="s">
        <v>3</v>
      </c>
      <c r="K10" s="50">
        <v>376</v>
      </c>
      <c r="L10" s="53">
        <v>0</v>
      </c>
      <c r="M10" s="53">
        <v>376</v>
      </c>
      <c r="N10" s="17"/>
    </row>
    <row r="11" spans="1:15">
      <c r="A11" s="17"/>
      <c r="B11" s="48" t="s">
        <v>12</v>
      </c>
      <c r="C11" s="48" t="s">
        <v>66</v>
      </c>
      <c r="D11" s="49" t="s">
        <v>9</v>
      </c>
      <c r="E11" s="50">
        <v>81</v>
      </c>
      <c r="F11" s="50">
        <v>52</v>
      </c>
      <c r="G11" s="50">
        <v>133</v>
      </c>
      <c r="H11" s="16"/>
      <c r="I11" s="51" t="s">
        <v>12</v>
      </c>
      <c r="J11" s="138" t="s">
        <v>15</v>
      </c>
      <c r="K11" s="50">
        <v>376</v>
      </c>
      <c r="L11" s="53">
        <v>0</v>
      </c>
      <c r="M11" s="53">
        <v>376</v>
      </c>
      <c r="N11" s="17"/>
    </row>
    <row r="12" spans="1:15">
      <c r="A12" s="17"/>
      <c r="B12" s="48" t="s">
        <v>14</v>
      </c>
      <c r="C12" s="48" t="s">
        <v>55</v>
      </c>
      <c r="D12" s="49" t="s">
        <v>7</v>
      </c>
      <c r="E12" s="50">
        <v>82</v>
      </c>
      <c r="F12" s="50">
        <v>50</v>
      </c>
      <c r="G12" s="50">
        <v>132</v>
      </c>
      <c r="H12" s="16"/>
      <c r="I12" s="51" t="s">
        <v>14</v>
      </c>
      <c r="J12" s="136" t="s">
        <v>13</v>
      </c>
      <c r="K12" s="50">
        <v>363</v>
      </c>
      <c r="L12" s="53">
        <v>0</v>
      </c>
      <c r="M12" s="53">
        <v>363</v>
      </c>
      <c r="N12" s="17"/>
    </row>
    <row r="13" spans="1:15">
      <c r="A13" s="17"/>
      <c r="B13" s="48" t="s">
        <v>16</v>
      </c>
      <c r="C13" s="48" t="s">
        <v>216</v>
      </c>
      <c r="D13" s="49" t="s">
        <v>21</v>
      </c>
      <c r="E13" s="50">
        <v>89</v>
      </c>
      <c r="F13" s="50">
        <v>43</v>
      </c>
      <c r="G13" s="50">
        <v>132</v>
      </c>
      <c r="H13" s="16"/>
      <c r="I13" s="51" t="s">
        <v>16</v>
      </c>
      <c r="J13" s="136" t="s">
        <v>11</v>
      </c>
      <c r="K13" s="50">
        <v>355</v>
      </c>
      <c r="L13" s="53">
        <v>0</v>
      </c>
      <c r="M13" s="53">
        <v>355</v>
      </c>
      <c r="N13" s="17"/>
    </row>
    <row r="14" spans="1:15">
      <c r="A14" s="17"/>
      <c r="B14" s="48" t="s">
        <v>18</v>
      </c>
      <c r="C14" s="48" t="s">
        <v>76</v>
      </c>
      <c r="D14" s="49" t="s">
        <v>21</v>
      </c>
      <c r="E14" s="50">
        <v>88</v>
      </c>
      <c r="F14" s="50">
        <v>44</v>
      </c>
      <c r="G14" s="50">
        <v>132</v>
      </c>
      <c r="H14" s="16"/>
      <c r="I14" s="51" t="s">
        <v>18</v>
      </c>
      <c r="J14" s="138" t="s">
        <v>19</v>
      </c>
      <c r="K14" s="139">
        <v>338</v>
      </c>
      <c r="L14" s="23">
        <v>0</v>
      </c>
      <c r="M14" s="23">
        <v>338</v>
      </c>
      <c r="N14" s="17"/>
    </row>
    <row r="15" spans="1:15">
      <c r="A15" s="17"/>
      <c r="B15" s="48" t="s">
        <v>20</v>
      </c>
      <c r="C15" s="48" t="s">
        <v>40</v>
      </c>
      <c r="D15" s="49" t="s">
        <v>17</v>
      </c>
      <c r="E15" s="50">
        <v>89</v>
      </c>
      <c r="F15" s="50">
        <v>42</v>
      </c>
      <c r="G15" s="50">
        <v>131</v>
      </c>
      <c r="H15" s="16"/>
      <c r="I15" s="51" t="s">
        <v>20</v>
      </c>
      <c r="J15" s="135" t="s">
        <v>240</v>
      </c>
      <c r="K15" s="50">
        <v>331</v>
      </c>
      <c r="L15" s="137">
        <v>0</v>
      </c>
      <c r="M15" s="53">
        <v>331</v>
      </c>
      <c r="N15" s="17"/>
    </row>
    <row r="16" spans="1:15">
      <c r="A16" s="17"/>
      <c r="B16" s="48" t="s">
        <v>22</v>
      </c>
      <c r="C16" s="48" t="s">
        <v>52</v>
      </c>
      <c r="D16" s="49" t="s">
        <v>7</v>
      </c>
      <c r="E16" s="50">
        <v>91</v>
      </c>
      <c r="F16" s="50">
        <v>39</v>
      </c>
      <c r="G16" s="50">
        <v>130</v>
      </c>
      <c r="H16" s="16"/>
      <c r="I16" s="54" t="s">
        <v>22</v>
      </c>
      <c r="J16" s="140" t="s">
        <v>214</v>
      </c>
      <c r="K16" s="56">
        <v>323</v>
      </c>
      <c r="L16" s="53">
        <v>0</v>
      </c>
      <c r="M16" s="57">
        <v>323</v>
      </c>
      <c r="N16" s="17"/>
    </row>
    <row r="17" spans="1:14">
      <c r="A17" s="17"/>
      <c r="B17" s="48" t="s">
        <v>24</v>
      </c>
      <c r="C17" s="134" t="s">
        <v>183</v>
      </c>
      <c r="D17" s="132" t="s">
        <v>15</v>
      </c>
      <c r="E17" s="133">
        <v>89</v>
      </c>
      <c r="F17" s="133">
        <v>41</v>
      </c>
      <c r="G17" s="132">
        <v>130</v>
      </c>
      <c r="H17" s="16"/>
      <c r="I17" s="51" t="s">
        <v>24</v>
      </c>
      <c r="J17" s="136" t="s">
        <v>207</v>
      </c>
      <c r="K17" s="50">
        <v>320</v>
      </c>
      <c r="L17" s="53">
        <v>0</v>
      </c>
      <c r="M17" s="53">
        <v>320</v>
      </c>
      <c r="N17" s="17"/>
    </row>
    <row r="18" spans="1:14">
      <c r="A18" s="17"/>
      <c r="B18" s="48" t="s">
        <v>77</v>
      </c>
      <c r="C18" s="48" t="s">
        <v>43</v>
      </c>
      <c r="D18" s="49" t="s">
        <v>3</v>
      </c>
      <c r="E18" s="50">
        <v>89</v>
      </c>
      <c r="F18" s="50">
        <v>40</v>
      </c>
      <c r="G18" s="50">
        <v>129</v>
      </c>
      <c r="H18" s="16"/>
      <c r="I18" s="26" t="s">
        <v>77</v>
      </c>
      <c r="J18" s="136" t="s">
        <v>5</v>
      </c>
      <c r="K18" s="50">
        <v>310</v>
      </c>
      <c r="L18" s="53">
        <v>0</v>
      </c>
      <c r="M18" s="53">
        <v>310</v>
      </c>
      <c r="N18" s="17"/>
    </row>
    <row r="19" spans="1:14">
      <c r="A19" s="17"/>
      <c r="B19" s="48" t="s">
        <v>78</v>
      </c>
      <c r="C19" s="48" t="s">
        <v>65</v>
      </c>
      <c r="D19" s="49" t="s">
        <v>9</v>
      </c>
      <c r="E19" s="50">
        <v>79</v>
      </c>
      <c r="F19" s="50">
        <v>50</v>
      </c>
      <c r="G19" s="50">
        <v>129</v>
      </c>
      <c r="H19" s="16"/>
      <c r="I19" s="19"/>
      <c r="K19" s="16"/>
      <c r="L19" s="24"/>
      <c r="M19" s="24"/>
      <c r="N19" s="17"/>
    </row>
    <row r="20" spans="1:14">
      <c r="A20" s="17"/>
      <c r="B20" s="48" t="s">
        <v>79</v>
      </c>
      <c r="C20" s="48" t="s">
        <v>69</v>
      </c>
      <c r="D20" s="49" t="s">
        <v>23</v>
      </c>
      <c r="E20" s="50">
        <v>84</v>
      </c>
      <c r="F20" s="50">
        <v>45</v>
      </c>
      <c r="G20" s="50">
        <v>129</v>
      </c>
      <c r="H20" s="16"/>
      <c r="I20" s="19"/>
      <c r="J20" s="19"/>
      <c r="K20" s="16"/>
      <c r="L20" s="24"/>
      <c r="M20" s="24"/>
      <c r="N20" s="17"/>
    </row>
    <row r="21" spans="1:14">
      <c r="A21" s="17"/>
      <c r="B21" s="48" t="s">
        <v>80</v>
      </c>
      <c r="C21" s="48" t="s">
        <v>213</v>
      </c>
      <c r="D21" s="49" t="s">
        <v>11</v>
      </c>
      <c r="E21" s="50">
        <v>91</v>
      </c>
      <c r="F21" s="50">
        <v>36</v>
      </c>
      <c r="G21" s="50">
        <v>127</v>
      </c>
      <c r="H21" s="16"/>
      <c r="I21" s="19"/>
      <c r="J21" s="19"/>
      <c r="K21" s="16"/>
      <c r="L21" s="24"/>
      <c r="M21" s="24"/>
      <c r="N21" s="17"/>
    </row>
    <row r="22" spans="1:14" ht="15.75" customHeight="1">
      <c r="A22" s="17"/>
      <c r="B22" s="48" t="s">
        <v>81</v>
      </c>
      <c r="C22" s="48" t="s">
        <v>41</v>
      </c>
      <c r="D22" s="49" t="s">
        <v>3</v>
      </c>
      <c r="E22" s="50">
        <v>94</v>
      </c>
      <c r="F22" s="50">
        <v>31</v>
      </c>
      <c r="G22" s="50">
        <v>125</v>
      </c>
      <c r="H22" s="16"/>
      <c r="I22" s="20"/>
      <c r="J22" s="63"/>
      <c r="K22" s="16"/>
      <c r="L22" s="16"/>
      <c r="M22" s="16"/>
      <c r="N22" s="17"/>
    </row>
    <row r="23" spans="1:14">
      <c r="A23" s="17"/>
      <c r="B23" s="48" t="s">
        <v>82</v>
      </c>
      <c r="C23" s="134" t="s">
        <v>56</v>
      </c>
      <c r="D23" s="143" t="s">
        <v>19</v>
      </c>
      <c r="E23" s="133">
        <v>73</v>
      </c>
      <c r="F23" s="133">
        <v>51</v>
      </c>
      <c r="G23" s="132">
        <v>124</v>
      </c>
      <c r="H23" s="16"/>
      <c r="I23" s="19"/>
      <c r="J23" s="19"/>
      <c r="K23" s="16"/>
      <c r="L23" s="24"/>
      <c r="M23" s="24"/>
      <c r="N23" s="17"/>
    </row>
    <row r="24" spans="1:14">
      <c r="A24" s="17"/>
      <c r="B24" s="48" t="s">
        <v>83</v>
      </c>
      <c r="C24" s="48" t="s">
        <v>131</v>
      </c>
      <c r="D24" s="49" t="s">
        <v>17</v>
      </c>
      <c r="E24" s="50">
        <v>87</v>
      </c>
      <c r="F24" s="50">
        <v>36</v>
      </c>
      <c r="G24" s="50">
        <v>123</v>
      </c>
      <c r="H24" s="16"/>
      <c r="I24" s="19"/>
      <c r="J24" s="19"/>
      <c r="K24" s="16"/>
      <c r="L24" s="24"/>
      <c r="M24" s="24"/>
      <c r="N24" s="17"/>
    </row>
    <row r="25" spans="1:14">
      <c r="A25" s="17"/>
      <c r="B25" s="48" t="s">
        <v>84</v>
      </c>
      <c r="C25" s="48" t="s">
        <v>68</v>
      </c>
      <c r="D25" s="49" t="s">
        <v>9</v>
      </c>
      <c r="E25" s="50">
        <v>82</v>
      </c>
      <c r="F25" s="50">
        <v>41</v>
      </c>
      <c r="G25" s="50">
        <v>123</v>
      </c>
      <c r="H25" s="16"/>
      <c r="I25" s="19"/>
      <c r="J25" s="19"/>
      <c r="K25" s="16"/>
      <c r="L25" s="24"/>
      <c r="M25" s="24"/>
      <c r="N25" s="17"/>
    </row>
    <row r="26" spans="1:14">
      <c r="A26" s="17"/>
      <c r="B26" s="48" t="s">
        <v>85</v>
      </c>
      <c r="C26" s="134" t="s">
        <v>45</v>
      </c>
      <c r="D26" s="132" t="s">
        <v>15</v>
      </c>
      <c r="E26" s="133">
        <v>89</v>
      </c>
      <c r="F26" s="133">
        <v>34</v>
      </c>
      <c r="G26" s="132">
        <v>123</v>
      </c>
      <c r="H26" s="16"/>
      <c r="I26" s="19"/>
      <c r="J26" s="19"/>
      <c r="K26" s="16"/>
      <c r="L26" s="24"/>
      <c r="M26" s="24"/>
      <c r="N26" s="17"/>
    </row>
    <row r="27" spans="1:14">
      <c r="A27" s="17"/>
      <c r="B27" s="48" t="s">
        <v>86</v>
      </c>
      <c r="C27" s="134" t="s">
        <v>245</v>
      </c>
      <c r="D27" s="132" t="s">
        <v>15</v>
      </c>
      <c r="E27" s="133">
        <v>88</v>
      </c>
      <c r="F27" s="133">
        <v>35</v>
      </c>
      <c r="G27" s="132">
        <v>123</v>
      </c>
      <c r="H27" s="16"/>
      <c r="I27" s="19"/>
      <c r="J27" s="19"/>
      <c r="K27" s="16"/>
      <c r="L27" s="24"/>
      <c r="M27" s="24"/>
      <c r="N27" s="17"/>
    </row>
    <row r="28" spans="1:14">
      <c r="A28" s="17"/>
      <c r="B28" s="48" t="s">
        <v>87</v>
      </c>
      <c r="C28" s="134" t="s">
        <v>42</v>
      </c>
      <c r="D28" s="132" t="s">
        <v>3</v>
      </c>
      <c r="E28" s="133">
        <v>79</v>
      </c>
      <c r="F28" s="133">
        <v>43</v>
      </c>
      <c r="G28" s="132">
        <v>122</v>
      </c>
      <c r="H28" s="16"/>
      <c r="I28" s="19"/>
      <c r="J28" s="19"/>
      <c r="K28" s="16"/>
      <c r="L28" s="24"/>
      <c r="M28" s="24"/>
      <c r="N28" s="17"/>
    </row>
    <row r="29" spans="1:14">
      <c r="A29" s="17"/>
      <c r="B29" s="48" t="s">
        <v>88</v>
      </c>
      <c r="C29" s="48" t="s">
        <v>44</v>
      </c>
      <c r="D29" s="49" t="s">
        <v>3</v>
      </c>
      <c r="E29" s="50">
        <v>93</v>
      </c>
      <c r="F29" s="50">
        <v>28</v>
      </c>
      <c r="G29" s="50">
        <v>121</v>
      </c>
      <c r="H29" s="16"/>
      <c r="I29" s="19"/>
      <c r="J29" s="19"/>
      <c r="K29" s="16"/>
      <c r="L29" s="24"/>
      <c r="M29" s="24"/>
      <c r="N29" s="17"/>
    </row>
    <row r="30" spans="1:14">
      <c r="A30" s="17"/>
      <c r="B30" s="48" t="s">
        <v>89</v>
      </c>
      <c r="C30" s="48" t="s">
        <v>51</v>
      </c>
      <c r="D30" s="49" t="s">
        <v>11</v>
      </c>
      <c r="E30" s="50">
        <v>76</v>
      </c>
      <c r="F30" s="50">
        <v>45</v>
      </c>
      <c r="G30" s="50">
        <v>121</v>
      </c>
      <c r="H30" s="16"/>
      <c r="I30" s="19"/>
      <c r="J30" s="19"/>
      <c r="K30" s="16"/>
      <c r="L30" s="24"/>
      <c r="M30" s="24"/>
      <c r="N30" s="17"/>
    </row>
    <row r="31" spans="1:14">
      <c r="A31" s="17"/>
      <c r="B31" s="48" t="s">
        <v>90</v>
      </c>
      <c r="C31" s="48" t="s">
        <v>39</v>
      </c>
      <c r="D31" s="49" t="s">
        <v>17</v>
      </c>
      <c r="E31" s="50">
        <v>82</v>
      </c>
      <c r="F31" s="50">
        <v>39</v>
      </c>
      <c r="G31" s="50">
        <v>121</v>
      </c>
      <c r="H31" s="16"/>
      <c r="I31" s="19"/>
      <c r="J31" s="19"/>
      <c r="K31" s="16"/>
      <c r="L31" s="24"/>
      <c r="M31" s="24"/>
      <c r="N31" s="17"/>
    </row>
    <row r="32" spans="1:14">
      <c r="A32" s="17"/>
      <c r="B32" s="48" t="s">
        <v>91</v>
      </c>
      <c r="C32" s="134" t="s">
        <v>249</v>
      </c>
      <c r="D32" s="132" t="s">
        <v>13</v>
      </c>
      <c r="E32" s="133">
        <v>87</v>
      </c>
      <c r="F32" s="50">
        <v>34</v>
      </c>
      <c r="G32" s="50">
        <v>121</v>
      </c>
      <c r="H32" s="16"/>
      <c r="I32" s="19"/>
      <c r="J32" s="19"/>
      <c r="K32" s="16"/>
      <c r="L32" s="24"/>
      <c r="M32" s="24"/>
      <c r="N32" s="17"/>
    </row>
    <row r="33" spans="1:14">
      <c r="A33" s="17"/>
      <c r="B33" s="48" t="s">
        <v>92</v>
      </c>
      <c r="C33" s="48" t="s">
        <v>248</v>
      </c>
      <c r="D33" s="49" t="s">
        <v>5</v>
      </c>
      <c r="E33" s="53">
        <v>79</v>
      </c>
      <c r="F33" s="53">
        <v>42</v>
      </c>
      <c r="G33" s="50">
        <v>121</v>
      </c>
      <c r="H33" s="16"/>
      <c r="I33" s="19"/>
      <c r="J33" s="19"/>
      <c r="K33" s="16"/>
      <c r="L33" s="24"/>
      <c r="M33" s="24"/>
      <c r="N33" s="17"/>
    </row>
    <row r="34" spans="1:14">
      <c r="A34" s="17"/>
      <c r="B34" s="48" t="s">
        <v>93</v>
      </c>
      <c r="C34" s="134" t="s">
        <v>241</v>
      </c>
      <c r="D34" s="132" t="s">
        <v>240</v>
      </c>
      <c r="E34" s="133">
        <v>81</v>
      </c>
      <c r="F34" s="133">
        <v>40</v>
      </c>
      <c r="G34" s="132">
        <v>121</v>
      </c>
      <c r="H34" s="16"/>
      <c r="I34" s="19"/>
      <c r="J34" s="19"/>
      <c r="K34" s="16"/>
      <c r="L34" s="24"/>
      <c r="M34" s="24"/>
      <c r="N34" s="17"/>
    </row>
    <row r="35" spans="1:14">
      <c r="A35" s="17"/>
      <c r="B35" s="48" t="s">
        <v>94</v>
      </c>
      <c r="C35" s="48" t="s">
        <v>54</v>
      </c>
      <c r="D35" s="49" t="s">
        <v>7</v>
      </c>
      <c r="E35" s="50">
        <v>77</v>
      </c>
      <c r="F35" s="50">
        <v>43</v>
      </c>
      <c r="G35" s="50">
        <v>120</v>
      </c>
      <c r="H35" s="17"/>
      <c r="I35" s="17"/>
      <c r="J35" s="17"/>
      <c r="K35" s="17"/>
      <c r="L35" s="24"/>
      <c r="M35" s="24"/>
      <c r="N35" s="17"/>
    </row>
    <row r="36" spans="1:14">
      <c r="A36" s="17"/>
      <c r="B36" s="48" t="s">
        <v>95</v>
      </c>
      <c r="C36" s="48" t="s">
        <v>35</v>
      </c>
      <c r="D36" s="85" t="s">
        <v>214</v>
      </c>
      <c r="E36" s="53">
        <v>68</v>
      </c>
      <c r="F36" s="53">
        <v>26</v>
      </c>
      <c r="G36" s="50">
        <v>119</v>
      </c>
      <c r="H36" s="17"/>
      <c r="I36" s="17"/>
      <c r="J36" s="17"/>
      <c r="K36" s="17"/>
      <c r="L36" s="24"/>
      <c r="M36" s="24"/>
      <c r="N36" s="17"/>
    </row>
    <row r="37" spans="1:14">
      <c r="A37" s="17"/>
      <c r="B37" s="48" t="s">
        <v>96</v>
      </c>
      <c r="C37" s="48" t="s">
        <v>33</v>
      </c>
      <c r="D37" s="85" t="s">
        <v>214</v>
      </c>
      <c r="E37" s="53">
        <v>77</v>
      </c>
      <c r="F37" s="53">
        <v>42</v>
      </c>
      <c r="G37" s="50">
        <v>119</v>
      </c>
      <c r="H37" s="17"/>
      <c r="I37" s="17"/>
      <c r="J37" s="17"/>
      <c r="K37" s="17"/>
      <c r="L37" s="24"/>
      <c r="M37" s="24"/>
      <c r="N37" s="17"/>
    </row>
    <row r="38" spans="1:14">
      <c r="A38" s="17"/>
      <c r="B38" s="48" t="s">
        <v>97</v>
      </c>
      <c r="C38" s="134" t="s">
        <v>48</v>
      </c>
      <c r="D38" s="132" t="s">
        <v>15</v>
      </c>
      <c r="E38" s="133">
        <v>83</v>
      </c>
      <c r="F38" s="133">
        <v>36</v>
      </c>
      <c r="G38" s="132">
        <v>119</v>
      </c>
      <c r="H38" s="17"/>
      <c r="I38" s="17"/>
      <c r="J38" s="17"/>
      <c r="K38" s="17"/>
      <c r="L38" s="24"/>
      <c r="M38" s="24"/>
      <c r="N38" s="17"/>
    </row>
    <row r="39" spans="1:14">
      <c r="A39" s="17"/>
      <c r="B39" s="48" t="s">
        <v>98</v>
      </c>
      <c r="C39" s="48" t="s">
        <v>75</v>
      </c>
      <c r="D39" s="49" t="s">
        <v>21</v>
      </c>
      <c r="E39" s="50">
        <v>82</v>
      </c>
      <c r="F39" s="50">
        <v>25</v>
      </c>
      <c r="G39" s="50">
        <v>117</v>
      </c>
      <c r="H39" s="17"/>
      <c r="I39" s="17"/>
      <c r="J39" s="17"/>
      <c r="K39" s="17"/>
      <c r="L39" s="24"/>
      <c r="M39" s="24"/>
      <c r="N39" s="17"/>
    </row>
    <row r="40" spans="1:14">
      <c r="A40" s="17"/>
      <c r="B40" s="48" t="s">
        <v>99</v>
      </c>
      <c r="C40" s="48" t="s">
        <v>73</v>
      </c>
      <c r="D40" s="49" t="s">
        <v>21</v>
      </c>
      <c r="E40" s="50">
        <v>76</v>
      </c>
      <c r="F40" s="50">
        <v>36</v>
      </c>
      <c r="G40" s="50">
        <v>117</v>
      </c>
      <c r="H40" s="17"/>
      <c r="I40" s="17"/>
      <c r="J40" s="17"/>
      <c r="K40" s="17"/>
      <c r="L40" s="24"/>
      <c r="M40" s="24"/>
      <c r="N40" s="17"/>
    </row>
    <row r="41" spans="1:14">
      <c r="A41" s="17"/>
      <c r="B41" s="48" t="s">
        <v>100</v>
      </c>
      <c r="C41" s="48" t="s">
        <v>236</v>
      </c>
      <c r="D41" s="49" t="s">
        <v>207</v>
      </c>
      <c r="E41" s="53">
        <v>87</v>
      </c>
      <c r="F41" s="53">
        <v>30</v>
      </c>
      <c r="G41" s="50">
        <v>117</v>
      </c>
      <c r="H41" s="17"/>
      <c r="I41" s="17"/>
      <c r="J41" s="17"/>
      <c r="K41" s="17"/>
      <c r="L41" s="24"/>
      <c r="M41" s="24"/>
      <c r="N41" s="17"/>
    </row>
    <row r="42" spans="1:14">
      <c r="A42" s="17"/>
      <c r="B42" s="48" t="s">
        <v>101</v>
      </c>
      <c r="C42" s="48" t="s">
        <v>215</v>
      </c>
      <c r="D42" s="49" t="s">
        <v>23</v>
      </c>
      <c r="E42" s="50">
        <v>83</v>
      </c>
      <c r="F42" s="50">
        <v>30</v>
      </c>
      <c r="G42" s="50">
        <v>113</v>
      </c>
      <c r="H42" s="17"/>
      <c r="I42" s="17"/>
      <c r="J42" s="17"/>
      <c r="K42" s="17"/>
      <c r="L42" s="24"/>
      <c r="M42" s="24"/>
      <c r="N42" s="17"/>
    </row>
    <row r="43" spans="1:14">
      <c r="A43" s="17"/>
      <c r="B43" s="48" t="s">
        <v>102</v>
      </c>
      <c r="C43" s="48" t="s">
        <v>238</v>
      </c>
      <c r="D43" s="143" t="s">
        <v>19</v>
      </c>
      <c r="E43" s="53">
        <v>83</v>
      </c>
      <c r="F43" s="53">
        <v>30</v>
      </c>
      <c r="G43" s="143">
        <v>113</v>
      </c>
      <c r="H43" s="17"/>
      <c r="I43" s="17"/>
      <c r="J43" s="17"/>
      <c r="K43" s="17"/>
      <c r="L43" s="24"/>
      <c r="M43" s="24"/>
      <c r="N43" s="17"/>
    </row>
    <row r="44" spans="1:14">
      <c r="A44" s="17"/>
      <c r="B44" s="48" t="s">
        <v>103</v>
      </c>
      <c r="C44" s="134" t="s">
        <v>242</v>
      </c>
      <c r="D44" s="132" t="s">
        <v>240</v>
      </c>
      <c r="E44" s="133">
        <v>67</v>
      </c>
      <c r="F44" s="133">
        <v>41</v>
      </c>
      <c r="G44" s="132">
        <v>108</v>
      </c>
      <c r="H44" s="17"/>
      <c r="I44" s="17"/>
      <c r="J44" s="17"/>
      <c r="K44" s="17"/>
      <c r="L44" s="24"/>
      <c r="M44" s="24"/>
      <c r="N44" s="17"/>
    </row>
    <row r="45" spans="1:14">
      <c r="A45" s="17"/>
      <c r="B45" s="48" t="s">
        <v>108</v>
      </c>
      <c r="C45" s="48" t="s">
        <v>244</v>
      </c>
      <c r="D45" s="49" t="s">
        <v>11</v>
      </c>
      <c r="E45" s="50">
        <v>65</v>
      </c>
      <c r="F45" s="50">
        <v>42</v>
      </c>
      <c r="G45" s="50">
        <v>107</v>
      </c>
      <c r="H45" s="17"/>
      <c r="I45" s="17"/>
      <c r="J45" s="17"/>
      <c r="K45" s="17"/>
      <c r="L45" s="24"/>
      <c r="M45" s="24"/>
      <c r="N45" s="17"/>
    </row>
    <row r="46" spans="1:14">
      <c r="A46" s="17"/>
      <c r="B46" s="48" t="s">
        <v>109</v>
      </c>
      <c r="C46" s="48" t="s">
        <v>217</v>
      </c>
      <c r="D46" s="85" t="s">
        <v>214</v>
      </c>
      <c r="E46" s="53">
        <v>74</v>
      </c>
      <c r="F46" s="53">
        <v>29</v>
      </c>
      <c r="G46" s="50">
        <v>103</v>
      </c>
      <c r="H46" s="17"/>
      <c r="I46" s="17"/>
      <c r="J46" s="17"/>
      <c r="K46" s="17"/>
      <c r="L46" s="24"/>
      <c r="M46" s="24"/>
      <c r="N46" s="17"/>
    </row>
    <row r="47" spans="1:14">
      <c r="A47" s="17"/>
      <c r="B47" s="48" t="s">
        <v>110</v>
      </c>
      <c r="C47" s="130" t="s">
        <v>235</v>
      </c>
      <c r="D47" s="142" t="s">
        <v>207</v>
      </c>
      <c r="E47" s="88">
        <v>72</v>
      </c>
      <c r="F47" s="88">
        <v>30</v>
      </c>
      <c r="G47" s="145">
        <v>102</v>
      </c>
      <c r="H47" s="17"/>
      <c r="I47" s="17"/>
      <c r="J47" s="17"/>
      <c r="K47" s="17"/>
      <c r="L47" s="24"/>
      <c r="M47" s="24"/>
      <c r="N47" s="17"/>
    </row>
    <row r="48" spans="1:14">
      <c r="A48" s="17"/>
      <c r="B48" s="48" t="s">
        <v>111</v>
      </c>
      <c r="C48" s="131" t="s">
        <v>243</v>
      </c>
      <c r="D48" s="92" t="s">
        <v>240</v>
      </c>
      <c r="E48" s="93">
        <v>76</v>
      </c>
      <c r="F48" s="93">
        <v>26</v>
      </c>
      <c r="G48" s="92">
        <v>102</v>
      </c>
      <c r="H48" s="17"/>
      <c r="I48" s="17"/>
      <c r="J48" s="17"/>
      <c r="K48" s="17"/>
      <c r="L48" s="17"/>
      <c r="M48" s="17"/>
      <c r="N48" s="17"/>
    </row>
    <row r="49" spans="1:14">
      <c r="A49" s="17"/>
      <c r="B49" s="48" t="s">
        <v>118</v>
      </c>
      <c r="C49" s="130" t="s">
        <v>188</v>
      </c>
      <c r="D49" s="92" t="s">
        <v>13</v>
      </c>
      <c r="E49" s="145">
        <v>74</v>
      </c>
      <c r="F49" s="145">
        <v>27</v>
      </c>
      <c r="G49" s="145">
        <v>101</v>
      </c>
      <c r="H49" s="17"/>
      <c r="I49" s="17"/>
      <c r="J49" s="17"/>
      <c r="K49" s="17"/>
      <c r="L49" s="17"/>
      <c r="M49" s="17"/>
      <c r="N49" s="17"/>
    </row>
    <row r="50" spans="1:14">
      <c r="A50" s="17"/>
      <c r="B50" s="48" t="s">
        <v>119</v>
      </c>
      <c r="C50" s="130" t="s">
        <v>208</v>
      </c>
      <c r="D50" s="142" t="s">
        <v>207</v>
      </c>
      <c r="E50" s="88">
        <v>84</v>
      </c>
      <c r="F50" s="88">
        <v>17</v>
      </c>
      <c r="G50" s="145">
        <v>101</v>
      </c>
      <c r="H50" s="17"/>
      <c r="I50" s="17"/>
      <c r="J50" s="17"/>
      <c r="K50" s="17"/>
      <c r="L50" s="17"/>
      <c r="M50" s="17"/>
      <c r="N50" s="17"/>
    </row>
    <row r="51" spans="1:14">
      <c r="B51" s="48" t="s">
        <v>120</v>
      </c>
      <c r="C51" s="130" t="s">
        <v>237</v>
      </c>
      <c r="D51" s="144" t="s">
        <v>214</v>
      </c>
      <c r="E51" s="88">
        <v>77</v>
      </c>
      <c r="F51" s="88">
        <v>24</v>
      </c>
      <c r="G51" s="145">
        <v>101</v>
      </c>
    </row>
    <row r="52" spans="1:14">
      <c r="B52" s="48" t="s">
        <v>121</v>
      </c>
      <c r="C52" s="131" t="s">
        <v>239</v>
      </c>
      <c r="D52" s="87" t="s">
        <v>19</v>
      </c>
      <c r="E52" s="93">
        <v>68</v>
      </c>
      <c r="F52" s="93">
        <v>33</v>
      </c>
      <c r="G52" s="92">
        <v>101</v>
      </c>
    </row>
    <row r="53" spans="1:14">
      <c r="B53" s="48" t="s">
        <v>122</v>
      </c>
      <c r="C53" s="130" t="s">
        <v>128</v>
      </c>
      <c r="D53" s="142" t="s">
        <v>11</v>
      </c>
      <c r="E53" s="145">
        <v>83</v>
      </c>
      <c r="F53" s="145">
        <v>17</v>
      </c>
      <c r="G53" s="145">
        <v>100</v>
      </c>
    </row>
    <row r="54" spans="1:14">
      <c r="B54" s="48" t="s">
        <v>123</v>
      </c>
      <c r="C54" s="131" t="s">
        <v>59</v>
      </c>
      <c r="D54" s="92" t="s">
        <v>13</v>
      </c>
      <c r="E54" s="93">
        <v>78</v>
      </c>
      <c r="F54" s="145">
        <v>22</v>
      </c>
      <c r="G54" s="145">
        <v>100</v>
      </c>
    </row>
    <row r="55" spans="1:14">
      <c r="B55" s="48" t="s">
        <v>124</v>
      </c>
      <c r="C55" s="130" t="s">
        <v>254</v>
      </c>
      <c r="D55" s="142" t="s">
        <v>207</v>
      </c>
      <c r="E55" s="88">
        <v>81</v>
      </c>
      <c r="F55" s="88">
        <v>17</v>
      </c>
      <c r="G55" s="145">
        <v>98</v>
      </c>
    </row>
    <row r="56" spans="1:14">
      <c r="B56" s="48" t="s">
        <v>125</v>
      </c>
      <c r="C56" s="130" t="s">
        <v>247</v>
      </c>
      <c r="D56" s="142" t="s">
        <v>5</v>
      </c>
      <c r="E56" s="88">
        <v>69</v>
      </c>
      <c r="F56" s="88">
        <v>26</v>
      </c>
      <c r="G56" s="145">
        <v>95</v>
      </c>
    </row>
    <row r="57" spans="1:14">
      <c r="B57" s="48" t="s">
        <v>126</v>
      </c>
      <c r="C57" s="130" t="s">
        <v>246</v>
      </c>
      <c r="D57" s="142" t="s">
        <v>5</v>
      </c>
      <c r="E57" s="88">
        <v>77</v>
      </c>
      <c r="F57" s="88">
        <v>17</v>
      </c>
      <c r="G57" s="145">
        <v>94</v>
      </c>
    </row>
  </sheetData>
  <sortState ref="C5:G57">
    <sortCondition descending="1" ref="G5:G57"/>
  </sortState>
  <mergeCells count="3">
    <mergeCell ref="B2:M2"/>
    <mergeCell ref="B3:G3"/>
    <mergeCell ref="I3:M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Celkové výsledky</vt:lpstr>
      <vt:lpstr>1. kolo</vt:lpstr>
      <vt:lpstr>2. kolo</vt:lpstr>
      <vt:lpstr>3. kolo</vt:lpstr>
      <vt:lpstr>4. kolo</vt:lpstr>
      <vt:lpstr>5. kolo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X201</dc:creator>
  <cp:lastModifiedBy>lenovo X201</cp:lastModifiedBy>
  <cp:lastPrinted>2016-07-14T06:00:10Z</cp:lastPrinted>
  <dcterms:created xsi:type="dcterms:W3CDTF">2016-03-05T08:10:32Z</dcterms:created>
  <dcterms:modified xsi:type="dcterms:W3CDTF">2016-09-17T13:39:33Z</dcterms:modified>
</cp:coreProperties>
</file>