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0" activeTab="0"/>
  </bookViews>
  <sheets>
    <sheet name="El. tabulka-automat. sčítá" sheetId="1" r:id="rId1"/>
    <sheet name="Tabulka k vytištění" sheetId="2" r:id="rId2"/>
  </sheets>
  <definedNames/>
  <calcPr fullCalcOnLoad="1"/>
</workbook>
</file>

<file path=xl/sharedStrings.xml><?xml version="1.0" encoding="utf-8"?>
<sst xmlns="http://schemas.openxmlformats.org/spreadsheetml/2006/main" count="108" uniqueCount="21">
  <si>
    <t xml:space="preserve"> Kolo:</t>
  </si>
  <si>
    <t xml:space="preserve"> Ročník:</t>
  </si>
  <si>
    <t xml:space="preserve"> Datum:</t>
  </si>
  <si>
    <t>Pořadí</t>
  </si>
  <si>
    <t>Příjmení a jméno</t>
  </si>
  <si>
    <t>Podpisy</t>
  </si>
  <si>
    <t>rozhodčí :</t>
  </si>
  <si>
    <t>Součet</t>
  </si>
  <si>
    <t>P</t>
  </si>
  <si>
    <t>závodník :</t>
  </si>
  <si>
    <t>D</t>
  </si>
  <si>
    <t>P = hody do plných ,      D = hody dorážkové</t>
  </si>
  <si>
    <t xml:space="preserve">C E L K E M :  </t>
  </si>
  <si>
    <t>Rok narození</t>
  </si>
  <si>
    <t xml:space="preserve">iKuželník </t>
  </si>
  <si>
    <t>Formulář k zapisování výsledků: Asociace integrovaných sportů, o. s.</t>
  </si>
  <si>
    <t>www.integrovanesporty.cz</t>
  </si>
  <si>
    <t>Bodový výkon týmu:</t>
  </si>
  <si>
    <t xml:space="preserve"> Místo konání:    </t>
  </si>
  <si>
    <t xml:space="preserve"> Název týmu:</t>
  </si>
  <si>
    <t>Číslo kuželníku: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</si>
</sst>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b/>
      <sz val="36"/>
      <name val="Impact"/>
      <family val="2"/>
    </font>
    <font>
      <b/>
      <sz val="36"/>
      <name val="Tahoma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3" borderId="10" xfId="47" applyFont="1" applyFill="1" applyBorder="1" applyAlignment="1">
      <alignment horizontal="center"/>
      <protection/>
    </xf>
    <xf numFmtId="0" fontId="4" fillId="33" borderId="0" xfId="47" applyFont="1" applyFill="1" applyAlignment="1">
      <alignment/>
      <protection/>
    </xf>
    <xf numFmtId="0" fontId="6" fillId="33" borderId="0" xfId="47" applyFont="1" applyFill="1" applyAlignment="1">
      <alignment horizontal="center"/>
      <protection/>
    </xf>
    <xf numFmtId="0" fontId="6" fillId="33" borderId="0" xfId="47" applyFont="1" applyFill="1" applyAlignment="1">
      <alignment horizontal="center" vertical="center"/>
      <protection/>
    </xf>
    <xf numFmtId="0" fontId="6" fillId="33" borderId="11" xfId="4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33" borderId="11" xfId="47" applyFont="1" applyFill="1" applyBorder="1" applyAlignment="1">
      <alignment horizontal="center"/>
      <protection/>
    </xf>
    <xf numFmtId="0" fontId="6" fillId="33" borderId="10" xfId="47" applyFont="1" applyFill="1" applyBorder="1" applyAlignment="1">
      <alignment horizontal="center"/>
      <protection/>
    </xf>
    <xf numFmtId="0" fontId="6" fillId="34" borderId="11" xfId="47" applyFont="1" applyFill="1" applyBorder="1" applyAlignment="1">
      <alignment horizontal="center"/>
      <protection/>
    </xf>
    <xf numFmtId="0" fontId="6" fillId="12" borderId="12" xfId="47" applyFont="1" applyFill="1" applyBorder="1" applyAlignment="1">
      <alignment horizontal="center"/>
      <protection/>
    </xf>
    <xf numFmtId="0" fontId="7" fillId="35" borderId="13" xfId="47" applyFont="1" applyFill="1" applyBorder="1" applyAlignment="1">
      <alignment horizontal="center" vertical="top"/>
      <protection/>
    </xf>
    <xf numFmtId="0" fontId="4" fillId="35" borderId="10" xfId="47" applyFont="1" applyFill="1" applyBorder="1" applyAlignment="1">
      <alignment horizontal="center" vertical="top"/>
      <protection/>
    </xf>
    <xf numFmtId="0" fontId="4" fillId="35" borderId="14" xfId="47" applyFont="1" applyFill="1" applyBorder="1" applyAlignment="1" applyProtection="1">
      <alignment/>
      <protection locked="0"/>
    </xf>
    <xf numFmtId="0" fontId="4" fillId="35" borderId="15" xfId="47" applyFont="1" applyFill="1" applyBorder="1" applyAlignment="1" applyProtection="1">
      <alignment/>
      <protection locked="0"/>
    </xf>
    <xf numFmtId="0" fontId="4" fillId="35" borderId="16" xfId="47" applyFont="1" applyFill="1" applyBorder="1" applyAlignment="1" applyProtection="1">
      <alignment/>
      <protection locked="0"/>
    </xf>
    <xf numFmtId="0" fontId="4" fillId="35" borderId="17" xfId="47" applyFont="1" applyFill="1" applyBorder="1" applyAlignment="1" applyProtection="1">
      <alignment/>
      <protection locked="0"/>
    </xf>
    <xf numFmtId="0" fontId="4" fillId="35" borderId="18" xfId="47" applyFont="1" applyFill="1" applyBorder="1" applyAlignment="1" applyProtection="1">
      <alignment/>
      <protection locked="0"/>
    </xf>
    <xf numFmtId="0" fontId="6" fillId="35" borderId="11" xfId="47" applyFont="1" applyFill="1" applyBorder="1" applyAlignment="1">
      <alignment horizontal="center"/>
      <protection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33" borderId="19" xfId="47" applyFont="1" applyFill="1" applyBorder="1" applyAlignment="1">
      <alignment horizontal="center" vertical="top" wrapText="1"/>
      <protection/>
    </xf>
    <xf numFmtId="0" fontId="7" fillId="33" borderId="20" xfId="47" applyFont="1" applyFill="1" applyBorder="1" applyAlignment="1">
      <alignment horizontal="center" vertical="top" wrapText="1"/>
      <protection/>
    </xf>
    <xf numFmtId="49" fontId="5" fillId="35" borderId="21" xfId="47" applyNumberFormat="1" applyFont="1" applyFill="1" applyBorder="1" applyAlignment="1" applyProtection="1">
      <alignment horizontal="center" vertical="center"/>
      <protection locked="0"/>
    </xf>
    <xf numFmtId="49" fontId="5" fillId="35" borderId="22" xfId="47" applyNumberFormat="1" applyFont="1" applyFill="1" applyBorder="1" applyAlignment="1" applyProtection="1">
      <alignment horizontal="center" vertical="center"/>
      <protection locked="0"/>
    </xf>
    <xf numFmtId="0" fontId="7" fillId="33" borderId="23" xfId="47" applyFont="1" applyFill="1" applyBorder="1" applyAlignment="1">
      <alignment horizontal="center" vertical="top" wrapText="1"/>
      <protection/>
    </xf>
    <xf numFmtId="0" fontId="7" fillId="33" borderId="24" xfId="47" applyFont="1" applyFill="1" applyBorder="1" applyAlignment="1">
      <alignment horizontal="center" vertical="top" wrapText="1"/>
      <protection/>
    </xf>
    <xf numFmtId="0" fontId="7" fillId="33" borderId="25" xfId="47" applyFont="1" applyFill="1" applyBorder="1" applyAlignment="1">
      <alignment horizontal="center" vertical="top" wrapText="1"/>
      <protection/>
    </xf>
    <xf numFmtId="49" fontId="5" fillId="35" borderId="26" xfId="47" applyNumberFormat="1" applyFont="1" applyFill="1" applyBorder="1" applyAlignment="1" applyProtection="1">
      <alignment horizontal="center" vertical="center"/>
      <protection locked="0"/>
    </xf>
    <xf numFmtId="49" fontId="5" fillId="35" borderId="27" xfId="47" applyNumberFormat="1" applyFont="1" applyFill="1" applyBorder="1" applyAlignment="1" applyProtection="1">
      <alignment horizontal="center" vertical="center"/>
      <protection locked="0"/>
    </xf>
    <xf numFmtId="49" fontId="5" fillId="35" borderId="28" xfId="47" applyNumberFormat="1" applyFont="1" applyFill="1" applyBorder="1" applyAlignment="1" applyProtection="1">
      <alignment horizontal="center" vertical="center"/>
      <protection locked="0"/>
    </xf>
    <xf numFmtId="0" fontId="3" fillId="33" borderId="29" xfId="47" applyFont="1" applyFill="1" applyBorder="1" applyAlignment="1" applyProtection="1">
      <alignment horizontal="center" vertical="center"/>
      <protection locked="0"/>
    </xf>
    <xf numFmtId="0" fontId="3" fillId="33" borderId="30" xfId="47" applyFont="1" applyFill="1" applyBorder="1" applyAlignment="1" applyProtection="1">
      <alignment horizontal="center" vertical="center"/>
      <protection locked="0"/>
    </xf>
    <xf numFmtId="0" fontId="3" fillId="33" borderId="31" xfId="47" applyFont="1" applyFill="1" applyBorder="1" applyAlignment="1" applyProtection="1">
      <alignment horizontal="center" vertical="center"/>
      <protection locked="0"/>
    </xf>
    <xf numFmtId="0" fontId="6" fillId="33" borderId="29" xfId="47" applyFont="1" applyFill="1" applyBorder="1" applyAlignment="1">
      <alignment horizontal="center"/>
      <protection/>
    </xf>
    <xf numFmtId="0" fontId="6" fillId="33" borderId="30" xfId="47" applyFont="1" applyFill="1" applyBorder="1" applyAlignment="1">
      <alignment horizontal="center"/>
      <protection/>
    </xf>
    <xf numFmtId="0" fontId="6" fillId="33" borderId="31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7" fillId="35" borderId="11" xfId="47" applyFont="1" applyFill="1" applyBorder="1" applyAlignment="1">
      <alignment horizontal="center" vertical="top"/>
      <protection/>
    </xf>
    <xf numFmtId="0" fontId="4" fillId="33" borderId="0" xfId="47" applyFont="1" applyFill="1" applyBorder="1" applyAlignment="1">
      <alignment horizontal="left"/>
      <protection/>
    </xf>
    <xf numFmtId="0" fontId="4" fillId="33" borderId="32" xfId="47" applyFont="1" applyFill="1" applyBorder="1" applyAlignment="1">
      <alignment horizontal="right"/>
      <protection/>
    </xf>
    <xf numFmtId="0" fontId="3" fillId="33" borderId="29" xfId="47" applyFont="1" applyFill="1" applyBorder="1" applyAlignment="1" applyProtection="1">
      <alignment horizontal="right" vertical="center"/>
      <protection locked="0"/>
    </xf>
    <xf numFmtId="0" fontId="3" fillId="33" borderId="30" xfId="47" applyFont="1" applyFill="1" applyBorder="1" applyAlignment="1" applyProtection="1">
      <alignment horizontal="right" vertical="center"/>
      <protection locked="0"/>
    </xf>
    <xf numFmtId="0" fontId="3" fillId="33" borderId="30" xfId="47" applyFont="1" applyFill="1" applyBorder="1" applyAlignment="1" applyProtection="1">
      <alignment horizontal="left" vertical="center"/>
      <protection locked="0"/>
    </xf>
    <xf numFmtId="0" fontId="3" fillId="33" borderId="31" xfId="47" applyFont="1" applyFill="1" applyBorder="1" applyAlignment="1" applyProtection="1">
      <alignment horizontal="left" vertical="center"/>
      <protection locked="0"/>
    </xf>
    <xf numFmtId="0" fontId="4" fillId="33" borderId="0" xfId="47" applyFont="1" applyFill="1">
      <alignment/>
      <protection/>
    </xf>
    <xf numFmtId="0" fontId="6" fillId="33" borderId="11" xfId="47" applyFont="1" applyFill="1" applyBorder="1" applyAlignment="1">
      <alignment horizontal="center"/>
      <protection/>
    </xf>
    <xf numFmtId="0" fontId="6" fillId="33" borderId="10" xfId="47" applyFont="1" applyFill="1" applyBorder="1" applyAlignment="1">
      <alignment horizontal="center"/>
      <protection/>
    </xf>
    <xf numFmtId="0" fontId="6" fillId="33" borderId="33" xfId="47" applyFont="1" applyFill="1" applyBorder="1" applyAlignment="1">
      <alignment horizontal="center"/>
      <protection/>
    </xf>
    <xf numFmtId="0" fontId="3" fillId="35" borderId="33" xfId="47" applyNumberFormat="1" applyFont="1" applyFill="1" applyBorder="1" applyAlignment="1" applyProtection="1">
      <alignment horizontal="center" vertical="center"/>
      <protection locked="0"/>
    </xf>
    <xf numFmtId="0" fontId="3" fillId="35" borderId="21" xfId="47" applyNumberFormat="1" applyFont="1" applyFill="1" applyBorder="1" applyAlignment="1" applyProtection="1">
      <alignment horizontal="center" vertical="center"/>
      <protection locked="0"/>
    </xf>
    <xf numFmtId="0" fontId="3" fillId="35" borderId="22" xfId="47" applyNumberFormat="1" applyFont="1" applyFill="1" applyBorder="1" applyAlignment="1" applyProtection="1">
      <alignment horizontal="center" vertical="center"/>
      <protection locked="0"/>
    </xf>
    <xf numFmtId="0" fontId="9" fillId="36" borderId="10" xfId="47" applyNumberFormat="1" applyFont="1" applyFill="1" applyBorder="1" applyAlignment="1">
      <alignment horizontal="center" vertical="center"/>
      <protection/>
    </xf>
    <xf numFmtId="49" fontId="5" fillId="35" borderId="33" xfId="47" applyNumberFormat="1" applyFont="1" applyFill="1" applyBorder="1" applyAlignment="1" applyProtection="1">
      <alignment horizontal="center" vertical="center"/>
      <protection locked="0"/>
    </xf>
    <xf numFmtId="0" fontId="5" fillId="35" borderId="22" xfId="47" applyNumberFormat="1" applyFont="1" applyFill="1" applyBorder="1" applyAlignment="1" applyProtection="1">
      <alignment horizontal="center" vertical="center"/>
      <protection locked="0"/>
    </xf>
    <xf numFmtId="0" fontId="7" fillId="33" borderId="34" xfId="47" applyFont="1" applyFill="1" applyBorder="1" applyAlignment="1">
      <alignment horizontal="center" vertical="top" wrapText="1"/>
      <protection/>
    </xf>
    <xf numFmtId="0" fontId="3" fillId="33" borderId="21" xfId="47" applyFont="1" applyFill="1" applyBorder="1" applyAlignment="1">
      <alignment horizontal="center"/>
      <protection/>
    </xf>
    <xf numFmtId="0" fontId="7" fillId="36" borderId="13" xfId="47" applyFont="1" applyFill="1" applyBorder="1" applyAlignment="1">
      <alignment horizontal="center" vertical="center" wrapText="1"/>
      <protection/>
    </xf>
    <xf numFmtId="0" fontId="7" fillId="33" borderId="13" xfId="47" applyFont="1" applyFill="1" applyBorder="1" applyAlignment="1">
      <alignment horizontal="center" vertical="top" wrapText="1"/>
      <protection/>
    </xf>
    <xf numFmtId="49" fontId="5" fillId="35" borderId="10" xfId="47" applyNumberFormat="1" applyFont="1" applyFill="1" applyBorder="1" applyAlignment="1" applyProtection="1">
      <alignment horizontal="center" vertical="center"/>
      <protection locked="0"/>
    </xf>
    <xf numFmtId="0" fontId="5" fillId="35" borderId="10" xfId="47" applyNumberFormat="1" applyFont="1" applyFill="1" applyBorder="1" applyAlignment="1" applyProtection="1">
      <alignment horizontal="center" vertical="center"/>
      <protection locked="0"/>
    </xf>
    <xf numFmtId="164" fontId="6" fillId="35" borderId="33" xfId="47" applyNumberFormat="1" applyFont="1" applyFill="1" applyBorder="1" applyAlignment="1" applyProtection="1">
      <alignment horizontal="center" vertical="center" wrapText="1"/>
      <protection locked="0"/>
    </xf>
    <xf numFmtId="164" fontId="6" fillId="35" borderId="21" xfId="47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7" fillId="0" borderId="0" xfId="36" applyFont="1" applyAlignment="1" applyProtection="1">
      <alignment horizontal="right" vertical="top"/>
      <protection/>
    </xf>
    <xf numFmtId="0" fontId="7" fillId="0" borderId="0" xfId="0" applyFont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ápisy pro kuželní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grovanesporty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grovanesporty.cz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L1" sqref="L1"/>
    </sheetView>
  </sheetViews>
  <sheetFormatPr defaultColWidth="11.7109375" defaultRowHeight="12.75"/>
  <cols>
    <col min="1" max="1" width="4.140625" style="1" customWidth="1"/>
    <col min="2" max="21" width="5.140625" style="1" customWidth="1"/>
    <col min="22" max="22" width="11.00390625" style="2" customWidth="1"/>
    <col min="23" max="23" width="12.28125" style="2" customWidth="1"/>
    <col min="24" max="16384" width="11.7109375" style="1" customWidth="1"/>
  </cols>
  <sheetData>
    <row r="1" spans="1:23" s="25" customFormat="1" ht="26.2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Q1" s="71" t="s">
        <v>16</v>
      </c>
      <c r="R1" s="72"/>
      <c r="S1" s="72"/>
      <c r="T1" s="72"/>
      <c r="U1" s="72"/>
      <c r="V1" s="72"/>
      <c r="W1" s="72"/>
    </row>
    <row r="2" spans="1:23" ht="36.75" customHeight="1" thickBo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70"/>
      <c r="N2" s="70"/>
      <c r="O2" s="70"/>
      <c r="P2" s="70"/>
      <c r="Q2" s="69"/>
      <c r="R2" s="69"/>
      <c r="S2" s="69"/>
      <c r="T2" s="69"/>
      <c r="U2" s="69"/>
      <c r="V2" s="69"/>
      <c r="W2" s="69"/>
    </row>
    <row r="3" spans="1:23" s="8" customFormat="1" ht="10.5" customHeight="1">
      <c r="A3" s="63" t="s">
        <v>17</v>
      </c>
      <c r="B3" s="63"/>
      <c r="C3" s="63"/>
      <c r="D3" s="63"/>
      <c r="E3" s="63"/>
      <c r="F3" s="64" t="s">
        <v>0</v>
      </c>
      <c r="G3" s="64"/>
      <c r="H3" s="64" t="s">
        <v>1</v>
      </c>
      <c r="I3" s="64"/>
      <c r="J3" s="64" t="s">
        <v>2</v>
      </c>
      <c r="K3" s="61"/>
      <c r="L3" s="31" t="s">
        <v>18</v>
      </c>
      <c r="M3" s="32"/>
      <c r="N3" s="32"/>
      <c r="O3" s="32"/>
      <c r="P3" s="33"/>
      <c r="Q3" s="27" t="s">
        <v>20</v>
      </c>
      <c r="R3" s="27"/>
      <c r="S3" s="28"/>
      <c r="T3" s="61" t="s">
        <v>19</v>
      </c>
      <c r="U3" s="27"/>
      <c r="V3" s="27"/>
      <c r="W3" s="28"/>
    </row>
    <row r="4" spans="1:23" s="9" customFormat="1" ht="33" customHeight="1" thickBot="1">
      <c r="A4" s="58">
        <f>I33</f>
        <v>0</v>
      </c>
      <c r="B4" s="58"/>
      <c r="C4" s="58"/>
      <c r="D4" s="58"/>
      <c r="E4" s="58"/>
      <c r="F4" s="59"/>
      <c r="G4" s="60"/>
      <c r="H4" s="65"/>
      <c r="I4" s="66"/>
      <c r="J4" s="67"/>
      <c r="K4" s="68"/>
      <c r="L4" s="34"/>
      <c r="M4" s="35"/>
      <c r="N4" s="35"/>
      <c r="O4" s="35"/>
      <c r="P4" s="36"/>
      <c r="Q4" s="29"/>
      <c r="R4" s="29"/>
      <c r="S4" s="30"/>
      <c r="T4" s="55"/>
      <c r="U4" s="56"/>
      <c r="V4" s="56"/>
      <c r="W4" s="57"/>
    </row>
    <row r="5" spans="1:23" ht="12.75" customHeight="1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13.5" thickBot="1">
      <c r="A6" s="53" t="s">
        <v>3</v>
      </c>
      <c r="B6" s="53"/>
      <c r="C6" s="53"/>
      <c r="D6" s="54" t="s">
        <v>4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0" t="s">
        <v>13</v>
      </c>
      <c r="S6" s="41"/>
      <c r="T6" s="41"/>
      <c r="U6" s="41"/>
      <c r="V6" s="42"/>
      <c r="W6" s="3" t="s">
        <v>5</v>
      </c>
    </row>
    <row r="7" spans="1:23" ht="27.75" customHeight="1" thickBot="1">
      <c r="A7" s="43" t="str">
        <f>IF(E33=V11," 1. ",IF(F33=V11," 2. ",IF(G33=V11," 3. ",IF(H33=V11," 4. ","chyba"))))</f>
        <v> 1. </v>
      </c>
      <c r="B7" s="43"/>
      <c r="C7" s="43"/>
      <c r="D7" s="47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50"/>
      <c r="R7" s="37"/>
      <c r="S7" s="38"/>
      <c r="T7" s="38"/>
      <c r="U7" s="38"/>
      <c r="V7" s="39"/>
      <c r="W7" s="17" t="s">
        <v>6</v>
      </c>
    </row>
    <row r="8" spans="1:23" ht="13.5" thickBot="1">
      <c r="A8" s="4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 t="s">
        <v>7</v>
      </c>
      <c r="W8" s="18"/>
    </row>
    <row r="9" spans="1:23" ht="13.5" thickBot="1">
      <c r="A9" s="6" t="s">
        <v>8</v>
      </c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5">
        <f>SUM(B9:U9)</f>
        <v>0</v>
      </c>
      <c r="W9" s="44" t="s">
        <v>9</v>
      </c>
    </row>
    <row r="10" spans="1:23" ht="13.5" thickBot="1">
      <c r="A10" s="6" t="s">
        <v>10</v>
      </c>
      <c r="B10" s="19"/>
      <c r="C10" s="21"/>
      <c r="D10" s="22"/>
      <c r="E10" s="2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7">
        <f>SUM(B10:U10)</f>
        <v>0</v>
      </c>
      <c r="W10" s="44"/>
    </row>
    <row r="11" spans="1:23" ht="13.5" thickBot="1">
      <c r="A11" s="45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 t="s">
        <v>12</v>
      </c>
      <c r="R11" s="46"/>
      <c r="S11" s="46"/>
      <c r="T11" s="46"/>
      <c r="U11" s="46"/>
      <c r="V11" s="16">
        <f>SUM(V9:V10)</f>
        <v>0</v>
      </c>
      <c r="W11" s="44"/>
    </row>
    <row r="12" spans="1:23" ht="13.5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3.5" thickBot="1">
      <c r="A13" s="52" t="s">
        <v>3</v>
      </c>
      <c r="B13" s="52"/>
      <c r="C13" s="52"/>
      <c r="D13" s="40" t="s">
        <v>4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 t="s">
        <v>13</v>
      </c>
      <c r="S13" s="41"/>
      <c r="T13" s="41"/>
      <c r="U13" s="41"/>
      <c r="V13" s="42"/>
      <c r="W13" s="7" t="s">
        <v>5</v>
      </c>
    </row>
    <row r="14" spans="1:23" ht="27.75" customHeight="1" thickBot="1">
      <c r="A14" s="43" t="str">
        <f>IF(E33=V18," 1. ",IF(F33=V18," 2. ",IF(G33=V18," 3. ",IF(H33=V18," 4. ","chyba"))))</f>
        <v> 1. </v>
      </c>
      <c r="B14" s="43"/>
      <c r="C14" s="43"/>
      <c r="D14" s="47"/>
      <c r="E14" s="48"/>
      <c r="F14" s="48"/>
      <c r="G14" s="48"/>
      <c r="H14" s="48"/>
      <c r="I14" s="48"/>
      <c r="J14" s="48"/>
      <c r="K14" s="49"/>
      <c r="L14" s="49"/>
      <c r="M14" s="49"/>
      <c r="N14" s="49"/>
      <c r="O14" s="49"/>
      <c r="P14" s="49"/>
      <c r="Q14" s="50"/>
      <c r="R14" s="37"/>
      <c r="S14" s="38"/>
      <c r="T14" s="38"/>
      <c r="U14" s="38"/>
      <c r="V14" s="39"/>
      <c r="W14" s="17" t="s">
        <v>6</v>
      </c>
    </row>
    <row r="15" spans="1:23" ht="13.5" thickBot="1">
      <c r="A15" s="4"/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  <c r="P15" s="5">
        <v>15</v>
      </c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 t="s">
        <v>7</v>
      </c>
      <c r="W15" s="18"/>
    </row>
    <row r="16" spans="1:23" ht="13.5" thickBot="1">
      <c r="A16" s="6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5">
        <f>SUM(B16:U16)</f>
        <v>0</v>
      </c>
      <c r="W16" s="44" t="s">
        <v>9</v>
      </c>
    </row>
    <row r="17" spans="1:23" ht="13.5" thickBot="1">
      <c r="A17" s="6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7">
        <f>SUM(B17:U17)</f>
        <v>0</v>
      </c>
      <c r="W17" s="44"/>
    </row>
    <row r="18" spans="1:23" ht="13.5" thickBot="1">
      <c r="A18" s="45" t="s">
        <v>11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 t="s">
        <v>12</v>
      </c>
      <c r="R18" s="46"/>
      <c r="S18" s="46"/>
      <c r="T18" s="46"/>
      <c r="U18" s="46"/>
      <c r="V18" s="16">
        <f>SUM(V16:V17)</f>
        <v>0</v>
      </c>
      <c r="W18" s="44"/>
    </row>
    <row r="19" spans="1:23" ht="13.5" thickBo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3.5" thickBot="1">
      <c r="A20" s="52" t="s">
        <v>3</v>
      </c>
      <c r="B20" s="52"/>
      <c r="C20" s="52"/>
      <c r="D20" s="40" t="s">
        <v>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 t="s">
        <v>13</v>
      </c>
      <c r="S20" s="41"/>
      <c r="T20" s="41"/>
      <c r="U20" s="41"/>
      <c r="V20" s="42"/>
      <c r="W20" s="7" t="s">
        <v>5</v>
      </c>
    </row>
    <row r="21" spans="1:23" ht="27.75" customHeight="1" thickBot="1">
      <c r="A21" s="43" t="str">
        <f>IF(E33=V25," 1. ",IF(F33=V25," 2. ",IF(G33=V25," 3. ",IF(H33=V25," 4. ","chyba"))))</f>
        <v> 1. </v>
      </c>
      <c r="B21" s="43"/>
      <c r="C21" s="43"/>
      <c r="D21" s="47"/>
      <c r="E21" s="48"/>
      <c r="F21" s="48"/>
      <c r="G21" s="48"/>
      <c r="H21" s="48"/>
      <c r="I21" s="48"/>
      <c r="J21" s="48"/>
      <c r="K21" s="49"/>
      <c r="L21" s="49"/>
      <c r="M21" s="49"/>
      <c r="N21" s="49"/>
      <c r="O21" s="49"/>
      <c r="P21" s="49"/>
      <c r="Q21" s="50"/>
      <c r="R21" s="37"/>
      <c r="S21" s="38"/>
      <c r="T21" s="38"/>
      <c r="U21" s="38"/>
      <c r="V21" s="39"/>
      <c r="W21" s="17" t="s">
        <v>6</v>
      </c>
    </row>
    <row r="22" spans="1:23" ht="13.5" thickBot="1">
      <c r="A22" s="4"/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 t="s">
        <v>7</v>
      </c>
      <c r="W22" s="18"/>
    </row>
    <row r="23" spans="1:23" ht="13.5" thickBot="1">
      <c r="A23" s="6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5">
        <f>SUM(B23:U23)</f>
        <v>0</v>
      </c>
      <c r="W23" s="44" t="s">
        <v>9</v>
      </c>
    </row>
    <row r="24" spans="1:23" ht="13.5" thickBot="1">
      <c r="A24" s="6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7">
        <f>SUM(B24:U24)</f>
        <v>0</v>
      </c>
      <c r="W24" s="44"/>
    </row>
    <row r="25" spans="1:23" ht="13.5" thickBot="1">
      <c r="A25" s="45" t="s">
        <v>11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 t="s">
        <v>12</v>
      </c>
      <c r="R25" s="46"/>
      <c r="S25" s="46"/>
      <c r="T25" s="46"/>
      <c r="U25" s="46"/>
      <c r="V25" s="16">
        <f>SUM(V23:V24)</f>
        <v>0</v>
      </c>
      <c r="W25" s="44"/>
    </row>
    <row r="26" spans="1:23" ht="13.5" thickBo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3.5" thickBot="1">
      <c r="A27" s="52" t="s">
        <v>3</v>
      </c>
      <c r="B27" s="52"/>
      <c r="C27" s="52"/>
      <c r="D27" s="40" t="s">
        <v>4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 t="s">
        <v>13</v>
      </c>
      <c r="S27" s="41"/>
      <c r="T27" s="41"/>
      <c r="U27" s="41"/>
      <c r="V27" s="42"/>
      <c r="W27" s="7" t="s">
        <v>5</v>
      </c>
    </row>
    <row r="28" spans="1:23" ht="27.75" customHeight="1" thickBot="1">
      <c r="A28" s="43" t="str">
        <f>IF(E33=V32," 1. ",IF(F33=V32," 2. ",IF(G33=V32," 3. ",IF(H33=V32," 4. ","chyba"))))</f>
        <v> 1. </v>
      </c>
      <c r="B28" s="43"/>
      <c r="C28" s="43"/>
      <c r="D28" s="47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50"/>
      <c r="R28" s="37"/>
      <c r="S28" s="38"/>
      <c r="T28" s="38"/>
      <c r="U28" s="38"/>
      <c r="V28" s="39"/>
      <c r="W28" s="17" t="s">
        <v>6</v>
      </c>
    </row>
    <row r="29" spans="1:23" ht="13.5" thickBot="1">
      <c r="A29" s="4"/>
      <c r="B29" s="5">
        <v>1</v>
      </c>
      <c r="C29" s="5">
        <v>2</v>
      </c>
      <c r="D29" s="5">
        <v>3</v>
      </c>
      <c r="E29" s="5">
        <v>4</v>
      </c>
      <c r="F29" s="5">
        <v>5</v>
      </c>
      <c r="G29" s="5">
        <v>6</v>
      </c>
      <c r="H29" s="5">
        <v>7</v>
      </c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>
        <v>15</v>
      </c>
      <c r="Q29" s="5">
        <v>16</v>
      </c>
      <c r="R29" s="5">
        <v>17</v>
      </c>
      <c r="S29" s="5">
        <v>18</v>
      </c>
      <c r="T29" s="5">
        <v>19</v>
      </c>
      <c r="U29" s="5">
        <v>20</v>
      </c>
      <c r="V29" s="5" t="s">
        <v>7</v>
      </c>
      <c r="W29" s="18"/>
    </row>
    <row r="30" spans="1:23" ht="13.5" thickBot="1">
      <c r="A30" s="6" t="s">
        <v>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5">
        <f>SUM(B30:U30)</f>
        <v>0</v>
      </c>
      <c r="W30" s="44" t="s">
        <v>9</v>
      </c>
    </row>
    <row r="31" spans="1:23" ht="13.5" thickBot="1">
      <c r="A31" s="6" t="s">
        <v>10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7">
        <f>SUM(B31:U31)</f>
        <v>0</v>
      </c>
      <c r="W31" s="44"/>
    </row>
    <row r="32" spans="1:23" ht="13.5" thickBot="1">
      <c r="A32" s="45" t="s">
        <v>11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 t="s">
        <v>12</v>
      </c>
      <c r="R32" s="46"/>
      <c r="S32" s="46"/>
      <c r="T32" s="46"/>
      <c r="U32" s="46"/>
      <c r="V32" s="16">
        <f>SUM(V30:V31)</f>
        <v>0</v>
      </c>
      <c r="W32" s="44"/>
    </row>
    <row r="33" spans="1:23" s="12" customFormat="1" ht="12.75">
      <c r="A33" s="11">
        <f>V11</f>
        <v>0</v>
      </c>
      <c r="B33" s="11">
        <f>V18</f>
        <v>0</v>
      </c>
      <c r="C33" s="11">
        <f>V25</f>
        <v>0</v>
      </c>
      <c r="D33" s="11">
        <f>V32</f>
        <v>0</v>
      </c>
      <c r="E33" s="11">
        <f>SMALL(A33:D33,4)</f>
        <v>0</v>
      </c>
      <c r="F33" s="11">
        <f>SMALL(A33:D33,3)</f>
        <v>0</v>
      </c>
      <c r="G33" s="11">
        <f>SMALL(A33:D33,2)</f>
        <v>0</v>
      </c>
      <c r="H33" s="11">
        <f>SMALL(A33:D33,1)</f>
        <v>0</v>
      </c>
      <c r="I33" s="12">
        <f>SUM(E33:G33)</f>
        <v>0</v>
      </c>
      <c r="V33" s="11"/>
      <c r="W33" s="11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6:9" ht="12.75">
      <c r="F35" s="10"/>
      <c r="G35" s="10"/>
      <c r="H35" s="10"/>
      <c r="I35" s="10"/>
    </row>
  </sheetData>
  <sheetProtection/>
  <mergeCells count="61">
    <mergeCell ref="T3:W3"/>
    <mergeCell ref="A5:W5"/>
    <mergeCell ref="A3:E3"/>
    <mergeCell ref="F3:G3"/>
    <mergeCell ref="H3:I3"/>
    <mergeCell ref="J3:K3"/>
    <mergeCell ref="H4:I4"/>
    <mergeCell ref="J4:K4"/>
    <mergeCell ref="A6:C6"/>
    <mergeCell ref="D6:Q6"/>
    <mergeCell ref="T4:W4"/>
    <mergeCell ref="A4:E4"/>
    <mergeCell ref="F4:G4"/>
    <mergeCell ref="R6:V6"/>
    <mergeCell ref="A7:C7"/>
    <mergeCell ref="W9:W11"/>
    <mergeCell ref="A11:P11"/>
    <mergeCell ref="Q11:U11"/>
    <mergeCell ref="D7:J7"/>
    <mergeCell ref="K7:Q7"/>
    <mergeCell ref="R7:V7"/>
    <mergeCell ref="W16:W18"/>
    <mergeCell ref="A18:P18"/>
    <mergeCell ref="Q18:U18"/>
    <mergeCell ref="A19:W19"/>
    <mergeCell ref="A20:C20"/>
    <mergeCell ref="K14:Q14"/>
    <mergeCell ref="A12:W12"/>
    <mergeCell ref="A13:C13"/>
    <mergeCell ref="D13:Q13"/>
    <mergeCell ref="A14:C14"/>
    <mergeCell ref="R13:V13"/>
    <mergeCell ref="A28:C28"/>
    <mergeCell ref="W30:W32"/>
    <mergeCell ref="A32:P32"/>
    <mergeCell ref="Q32:U32"/>
    <mergeCell ref="D28:J28"/>
    <mergeCell ref="K28:Q28"/>
    <mergeCell ref="R14:V14"/>
    <mergeCell ref="R20:V20"/>
    <mergeCell ref="R21:V21"/>
    <mergeCell ref="R27:V27"/>
    <mergeCell ref="R28:V28"/>
    <mergeCell ref="A26:W26"/>
    <mergeCell ref="A27:C27"/>
    <mergeCell ref="D27:Q27"/>
    <mergeCell ref="A21:C21"/>
    <mergeCell ref="W23:W25"/>
    <mergeCell ref="A25:P25"/>
    <mergeCell ref="Q25:U25"/>
    <mergeCell ref="D21:J21"/>
    <mergeCell ref="K21:Q21"/>
    <mergeCell ref="D20:Q20"/>
    <mergeCell ref="D14:J14"/>
    <mergeCell ref="A1:J1"/>
    <mergeCell ref="Q3:S3"/>
    <mergeCell ref="Q4:S4"/>
    <mergeCell ref="L3:P3"/>
    <mergeCell ref="L4:P4"/>
    <mergeCell ref="A2:W2"/>
    <mergeCell ref="Q1:W1"/>
  </mergeCells>
  <hyperlinks>
    <hyperlink ref="Q1" r:id="rId1" display="www.integrovanesporty.cz"/>
  </hyperlinks>
  <printOptions/>
  <pageMargins left="0.8661417322834646" right="0.5905511811023623" top="0.4724409448818898" bottom="0.3937007874015748" header="0" footer="0"/>
  <pageSetup firstPageNumber="1" useFirstPageNumber="1"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Y4" sqref="Y4"/>
    </sheetView>
  </sheetViews>
  <sheetFormatPr defaultColWidth="11.7109375" defaultRowHeight="12.75"/>
  <cols>
    <col min="1" max="1" width="4.140625" style="1" customWidth="1"/>
    <col min="2" max="21" width="5.140625" style="1" customWidth="1"/>
    <col min="22" max="22" width="11.00390625" style="2" customWidth="1"/>
    <col min="23" max="23" width="12.28125" style="2" customWidth="1"/>
    <col min="24" max="16384" width="11.7109375" style="1" customWidth="1"/>
  </cols>
  <sheetData>
    <row r="1" spans="1:23" s="25" customFormat="1" ht="23.2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Q1" s="71" t="s">
        <v>16</v>
      </c>
      <c r="R1" s="72"/>
      <c r="S1" s="72"/>
      <c r="T1" s="72"/>
      <c r="U1" s="72"/>
      <c r="V1" s="72"/>
      <c r="W1" s="72"/>
    </row>
    <row r="2" spans="1:23" ht="36.75" customHeight="1" thickBo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70"/>
      <c r="N2" s="70"/>
      <c r="O2" s="70"/>
      <c r="P2" s="70"/>
      <c r="Q2" s="69"/>
      <c r="R2" s="69"/>
      <c r="S2" s="69"/>
      <c r="T2" s="69"/>
      <c r="U2" s="69"/>
      <c r="V2" s="69"/>
      <c r="W2" s="69"/>
    </row>
    <row r="3" spans="1:23" s="8" customFormat="1" ht="10.5" customHeight="1">
      <c r="A3" s="63" t="s">
        <v>17</v>
      </c>
      <c r="B3" s="63"/>
      <c r="C3" s="63"/>
      <c r="D3" s="63"/>
      <c r="E3" s="63"/>
      <c r="F3" s="64" t="s">
        <v>0</v>
      </c>
      <c r="G3" s="64"/>
      <c r="H3" s="64" t="s">
        <v>1</v>
      </c>
      <c r="I3" s="64"/>
      <c r="J3" s="64" t="s">
        <v>2</v>
      </c>
      <c r="K3" s="61"/>
      <c r="L3" s="31" t="s">
        <v>18</v>
      </c>
      <c r="M3" s="32"/>
      <c r="N3" s="32"/>
      <c r="O3" s="32"/>
      <c r="P3" s="33"/>
      <c r="Q3" s="27" t="s">
        <v>20</v>
      </c>
      <c r="R3" s="27"/>
      <c r="S3" s="28"/>
      <c r="T3" s="61" t="s">
        <v>19</v>
      </c>
      <c r="U3" s="27"/>
      <c r="V3" s="27"/>
      <c r="W3" s="28"/>
    </row>
    <row r="4" spans="1:23" s="9" customFormat="1" ht="33" customHeight="1" thickBot="1">
      <c r="A4" s="58"/>
      <c r="B4" s="58"/>
      <c r="C4" s="58"/>
      <c r="D4" s="58"/>
      <c r="E4" s="58"/>
      <c r="F4" s="59"/>
      <c r="G4" s="60"/>
      <c r="H4" s="65"/>
      <c r="I4" s="66"/>
      <c r="J4" s="67"/>
      <c r="K4" s="68"/>
      <c r="L4" s="34"/>
      <c r="M4" s="35"/>
      <c r="N4" s="35"/>
      <c r="O4" s="35"/>
      <c r="P4" s="36"/>
      <c r="Q4" s="29"/>
      <c r="R4" s="29"/>
      <c r="S4" s="30"/>
      <c r="T4" s="55"/>
      <c r="U4" s="56"/>
      <c r="V4" s="56"/>
      <c r="W4" s="57"/>
    </row>
    <row r="5" spans="1:23" ht="12.75" customHeight="1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13.5" thickBot="1">
      <c r="A6" s="53" t="s">
        <v>3</v>
      </c>
      <c r="B6" s="53"/>
      <c r="C6" s="53"/>
      <c r="D6" s="54" t="s">
        <v>4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0" t="s">
        <v>13</v>
      </c>
      <c r="S6" s="41"/>
      <c r="T6" s="41"/>
      <c r="U6" s="41"/>
      <c r="V6" s="42"/>
      <c r="W6" s="14" t="s">
        <v>5</v>
      </c>
    </row>
    <row r="7" spans="1:23" ht="27.75" customHeight="1" thickBot="1">
      <c r="A7" s="43" t="str">
        <f>IF(E33=V11," 1. ",IF(F33=V11," 2. ",IF(G33=V11," 3. ",IF(H33=V11," 4. ","chyba"))))</f>
        <v> 1. </v>
      </c>
      <c r="B7" s="43"/>
      <c r="C7" s="43"/>
      <c r="D7" s="47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50"/>
      <c r="R7" s="37"/>
      <c r="S7" s="38"/>
      <c r="T7" s="38"/>
      <c r="U7" s="38"/>
      <c r="V7" s="39"/>
      <c r="W7" s="17" t="s">
        <v>6</v>
      </c>
    </row>
    <row r="8" spans="1:23" ht="13.5" thickBot="1">
      <c r="A8" s="4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 t="s">
        <v>7</v>
      </c>
      <c r="W8" s="18"/>
    </row>
    <row r="9" spans="1:23" ht="13.5" thickBot="1">
      <c r="A9" s="6" t="s">
        <v>8</v>
      </c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5"/>
      <c r="W9" s="44" t="s">
        <v>9</v>
      </c>
    </row>
    <row r="10" spans="1:23" ht="13.5" thickBot="1">
      <c r="A10" s="6" t="s">
        <v>10</v>
      </c>
      <c r="B10" s="19"/>
      <c r="C10" s="21"/>
      <c r="D10" s="22"/>
      <c r="E10" s="2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4"/>
      <c r="W10" s="44"/>
    </row>
    <row r="11" spans="1:23" ht="13.5" thickBot="1">
      <c r="A11" s="45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 t="s">
        <v>12</v>
      </c>
      <c r="R11" s="46"/>
      <c r="S11" s="46"/>
      <c r="T11" s="46"/>
      <c r="U11" s="46"/>
      <c r="V11" s="16"/>
      <c r="W11" s="44"/>
    </row>
    <row r="12" spans="1:23" ht="13.5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3.5" thickBot="1">
      <c r="A13" s="52" t="s">
        <v>3</v>
      </c>
      <c r="B13" s="52"/>
      <c r="C13" s="52"/>
      <c r="D13" s="40" t="s">
        <v>4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 t="s">
        <v>13</v>
      </c>
      <c r="S13" s="41"/>
      <c r="T13" s="41"/>
      <c r="U13" s="41"/>
      <c r="V13" s="42"/>
      <c r="W13" s="13" t="s">
        <v>5</v>
      </c>
    </row>
    <row r="14" spans="1:23" ht="27.75" customHeight="1" thickBot="1">
      <c r="A14" s="43" t="str">
        <f>IF(E33=V18," 1. ",IF(F33=V18," 2. ",IF(G33=V18," 3. ",IF(H33=V18," 4. ","chyba"))))</f>
        <v> 1. </v>
      </c>
      <c r="B14" s="43"/>
      <c r="C14" s="43"/>
      <c r="D14" s="47"/>
      <c r="E14" s="48"/>
      <c r="F14" s="48"/>
      <c r="G14" s="48"/>
      <c r="H14" s="48"/>
      <c r="I14" s="48"/>
      <c r="J14" s="48"/>
      <c r="K14" s="49"/>
      <c r="L14" s="49"/>
      <c r="M14" s="49"/>
      <c r="N14" s="49"/>
      <c r="O14" s="49"/>
      <c r="P14" s="49"/>
      <c r="Q14" s="50"/>
      <c r="R14" s="37"/>
      <c r="S14" s="38"/>
      <c r="T14" s="38"/>
      <c r="U14" s="38"/>
      <c r="V14" s="39"/>
      <c r="W14" s="17" t="s">
        <v>6</v>
      </c>
    </row>
    <row r="15" spans="1:23" ht="13.5" thickBot="1">
      <c r="A15" s="4"/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  <c r="P15" s="5">
        <v>15</v>
      </c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 t="s">
        <v>7</v>
      </c>
      <c r="W15" s="18"/>
    </row>
    <row r="16" spans="1:23" ht="13.5" thickBot="1">
      <c r="A16" s="6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5"/>
      <c r="W16" s="44" t="s">
        <v>9</v>
      </c>
    </row>
    <row r="17" spans="1:23" ht="13.5" thickBot="1">
      <c r="A17" s="6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4"/>
      <c r="W17" s="44"/>
    </row>
    <row r="18" spans="1:23" ht="13.5" thickBot="1">
      <c r="A18" s="45" t="s">
        <v>11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 t="s">
        <v>12</v>
      </c>
      <c r="R18" s="46"/>
      <c r="S18" s="46"/>
      <c r="T18" s="46"/>
      <c r="U18" s="46"/>
      <c r="V18" s="16"/>
      <c r="W18" s="44"/>
    </row>
    <row r="19" spans="1:23" ht="13.5" thickBo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3.5" thickBot="1">
      <c r="A20" s="52" t="s">
        <v>3</v>
      </c>
      <c r="B20" s="52"/>
      <c r="C20" s="52"/>
      <c r="D20" s="40" t="s">
        <v>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 t="s">
        <v>13</v>
      </c>
      <c r="S20" s="41"/>
      <c r="T20" s="41"/>
      <c r="U20" s="41"/>
      <c r="V20" s="42"/>
      <c r="W20" s="13" t="s">
        <v>5</v>
      </c>
    </row>
    <row r="21" spans="1:23" ht="27.75" customHeight="1" thickBot="1">
      <c r="A21" s="43" t="str">
        <f>IF(E33=V25," 1. ",IF(F33=V25," 2. ",IF(G33=V25," 3. ",IF(H33=V25," 4. ","chyba"))))</f>
        <v> 1. </v>
      </c>
      <c r="B21" s="43"/>
      <c r="C21" s="43"/>
      <c r="D21" s="47"/>
      <c r="E21" s="48"/>
      <c r="F21" s="48"/>
      <c r="G21" s="48"/>
      <c r="H21" s="48"/>
      <c r="I21" s="48"/>
      <c r="J21" s="48"/>
      <c r="K21" s="49"/>
      <c r="L21" s="49"/>
      <c r="M21" s="49"/>
      <c r="N21" s="49"/>
      <c r="O21" s="49"/>
      <c r="P21" s="49"/>
      <c r="Q21" s="50"/>
      <c r="R21" s="37"/>
      <c r="S21" s="38"/>
      <c r="T21" s="38"/>
      <c r="U21" s="38"/>
      <c r="V21" s="39"/>
      <c r="W21" s="17" t="s">
        <v>6</v>
      </c>
    </row>
    <row r="22" spans="1:23" ht="13.5" thickBot="1">
      <c r="A22" s="4"/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 t="s">
        <v>7</v>
      </c>
      <c r="W22" s="18"/>
    </row>
    <row r="23" spans="1:23" ht="13.5" thickBot="1">
      <c r="A23" s="6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5"/>
      <c r="W23" s="44" t="s">
        <v>9</v>
      </c>
    </row>
    <row r="24" spans="1:23" ht="13.5" thickBot="1">
      <c r="A24" s="6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4"/>
      <c r="W24" s="44"/>
    </row>
    <row r="25" spans="1:23" ht="13.5" thickBot="1">
      <c r="A25" s="45" t="s">
        <v>11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 t="s">
        <v>12</v>
      </c>
      <c r="R25" s="46"/>
      <c r="S25" s="46"/>
      <c r="T25" s="46"/>
      <c r="U25" s="46"/>
      <c r="V25" s="16"/>
      <c r="W25" s="44"/>
    </row>
    <row r="26" spans="1:23" ht="13.5" thickBo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3.5" thickBot="1">
      <c r="A27" s="52" t="s">
        <v>3</v>
      </c>
      <c r="B27" s="52"/>
      <c r="C27" s="52"/>
      <c r="D27" s="40" t="s">
        <v>4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 t="s">
        <v>13</v>
      </c>
      <c r="S27" s="41"/>
      <c r="T27" s="41"/>
      <c r="U27" s="41"/>
      <c r="V27" s="42"/>
      <c r="W27" s="13" t="s">
        <v>5</v>
      </c>
    </row>
    <row r="28" spans="1:23" ht="27.75" customHeight="1" thickBot="1">
      <c r="A28" s="43" t="str">
        <f>IF(E33=V32," 1. ",IF(F33=V32," 2. ",IF(G33=V32," 3. ",IF(H33=V32," 4. ","chyba"))))</f>
        <v> 1. </v>
      </c>
      <c r="B28" s="43"/>
      <c r="C28" s="43"/>
      <c r="D28" s="47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50"/>
      <c r="R28" s="37"/>
      <c r="S28" s="38"/>
      <c r="T28" s="38"/>
      <c r="U28" s="38"/>
      <c r="V28" s="39"/>
      <c r="W28" s="17" t="s">
        <v>6</v>
      </c>
    </row>
    <row r="29" spans="1:23" ht="13.5" thickBot="1">
      <c r="A29" s="4"/>
      <c r="B29" s="5">
        <v>1</v>
      </c>
      <c r="C29" s="5">
        <v>2</v>
      </c>
      <c r="D29" s="5">
        <v>3</v>
      </c>
      <c r="E29" s="5">
        <v>4</v>
      </c>
      <c r="F29" s="5">
        <v>5</v>
      </c>
      <c r="G29" s="5">
        <v>6</v>
      </c>
      <c r="H29" s="5">
        <v>7</v>
      </c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>
        <v>15</v>
      </c>
      <c r="Q29" s="5">
        <v>16</v>
      </c>
      <c r="R29" s="5">
        <v>17</v>
      </c>
      <c r="S29" s="5">
        <v>18</v>
      </c>
      <c r="T29" s="5">
        <v>19</v>
      </c>
      <c r="U29" s="5">
        <v>20</v>
      </c>
      <c r="V29" s="5" t="s">
        <v>7</v>
      </c>
      <c r="W29" s="18"/>
    </row>
    <row r="30" spans="1:23" ht="13.5" thickBot="1">
      <c r="A30" s="6" t="s">
        <v>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5"/>
      <c r="W30" s="44" t="s">
        <v>9</v>
      </c>
    </row>
    <row r="31" spans="1:23" ht="13.5" thickBot="1">
      <c r="A31" s="6" t="s">
        <v>10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4"/>
      <c r="W31" s="44"/>
    </row>
    <row r="32" spans="1:23" ht="13.5" thickBot="1">
      <c r="A32" s="45" t="s">
        <v>11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 t="s">
        <v>12</v>
      </c>
      <c r="R32" s="46"/>
      <c r="S32" s="46"/>
      <c r="T32" s="46"/>
      <c r="U32" s="46"/>
      <c r="V32" s="16"/>
      <c r="W32" s="44"/>
    </row>
    <row r="33" spans="1:23" s="12" customFormat="1" ht="12.75">
      <c r="A33" s="11">
        <f>V11</f>
        <v>0</v>
      </c>
      <c r="B33" s="11">
        <f>V18</f>
        <v>0</v>
      </c>
      <c r="C33" s="11">
        <f>V25</f>
        <v>0</v>
      </c>
      <c r="D33" s="11">
        <f>V32</f>
        <v>0</v>
      </c>
      <c r="E33" s="11">
        <f>SMALL(A33:D33,4)</f>
        <v>0</v>
      </c>
      <c r="F33" s="11">
        <f>SMALL(A33:D33,3)</f>
        <v>0</v>
      </c>
      <c r="G33" s="11">
        <f>SMALL(A33:D33,2)</f>
        <v>0</v>
      </c>
      <c r="H33" s="11">
        <f>SMALL(A33:D33,1)</f>
        <v>0</v>
      </c>
      <c r="I33" s="12">
        <f>SUM(E33:G33)</f>
        <v>0</v>
      </c>
      <c r="V33" s="11"/>
      <c r="W33" s="11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6:9" ht="12.75">
      <c r="F35" s="10"/>
      <c r="G35" s="10"/>
      <c r="H35" s="10"/>
      <c r="I35" s="10"/>
    </row>
  </sheetData>
  <sheetProtection/>
  <mergeCells count="61">
    <mergeCell ref="A1:J1"/>
    <mergeCell ref="Q1:W1"/>
    <mergeCell ref="A2:W2"/>
    <mergeCell ref="A3:E3"/>
    <mergeCell ref="F3:G3"/>
    <mergeCell ref="H3:I3"/>
    <mergeCell ref="J3:K3"/>
    <mergeCell ref="L3:P3"/>
    <mergeCell ref="Q3:S3"/>
    <mergeCell ref="T3:W3"/>
    <mergeCell ref="A7:C7"/>
    <mergeCell ref="D7:J7"/>
    <mergeCell ref="K7:Q7"/>
    <mergeCell ref="R7:V7"/>
    <mergeCell ref="A4:E4"/>
    <mergeCell ref="F4:G4"/>
    <mergeCell ref="H4:I4"/>
    <mergeCell ref="J4:K4"/>
    <mergeCell ref="L4:P4"/>
    <mergeCell ref="Q4:S4"/>
    <mergeCell ref="T4:W4"/>
    <mergeCell ref="A5:W5"/>
    <mergeCell ref="A6:C6"/>
    <mergeCell ref="D6:Q6"/>
    <mergeCell ref="R6:V6"/>
    <mergeCell ref="W9:W11"/>
    <mergeCell ref="A11:P11"/>
    <mergeCell ref="Q11:U11"/>
    <mergeCell ref="A12:W12"/>
    <mergeCell ref="A13:C13"/>
    <mergeCell ref="D13:Q13"/>
    <mergeCell ref="R13:V13"/>
    <mergeCell ref="A14:C14"/>
    <mergeCell ref="D14:J14"/>
    <mergeCell ref="K14:Q14"/>
    <mergeCell ref="R14:V14"/>
    <mergeCell ref="W16:W18"/>
    <mergeCell ref="A18:P18"/>
    <mergeCell ref="Q18:U18"/>
    <mergeCell ref="A19:W19"/>
    <mergeCell ref="A20:C20"/>
    <mergeCell ref="D20:Q20"/>
    <mergeCell ref="R20:V20"/>
    <mergeCell ref="A21:C21"/>
    <mergeCell ref="D21:J21"/>
    <mergeCell ref="K21:Q21"/>
    <mergeCell ref="R21:V21"/>
    <mergeCell ref="W23:W25"/>
    <mergeCell ref="A25:P25"/>
    <mergeCell ref="Q25:U25"/>
    <mergeCell ref="A26:W26"/>
    <mergeCell ref="A27:C27"/>
    <mergeCell ref="D27:Q27"/>
    <mergeCell ref="R27:V27"/>
    <mergeCell ref="A28:C28"/>
    <mergeCell ref="D28:J28"/>
    <mergeCell ref="K28:Q28"/>
    <mergeCell ref="R28:V28"/>
    <mergeCell ref="W30:W32"/>
    <mergeCell ref="A32:P32"/>
    <mergeCell ref="Q32:U32"/>
  </mergeCells>
  <hyperlinks>
    <hyperlink ref="Q1" r:id="rId1" display="www.integrovanesporty.cz"/>
  </hyperlinks>
  <printOptions/>
  <pageMargins left="0.7086614173228347" right="0.7086614173228347" top="0.3937007874015748" bottom="0.3937007874015748" header="0" footer="0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</dc:creator>
  <cp:keywords/>
  <dc:description/>
  <cp:lastModifiedBy>Kratina Ladislav</cp:lastModifiedBy>
  <cp:lastPrinted>2012-02-13T08:15:30Z</cp:lastPrinted>
  <dcterms:created xsi:type="dcterms:W3CDTF">2007-05-15T17:09:21Z</dcterms:created>
  <dcterms:modified xsi:type="dcterms:W3CDTF">2012-02-13T14:36:46Z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